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200" windowHeight="118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<sst xmlns="http://schemas.openxmlformats.org/spreadsheetml/2006/main" count="566" uniqueCount="393">
  <si>
    <t>序号</t>
  </si>
  <si>
    <t>品类</t>
  </si>
  <si>
    <t>名称</t>
  </si>
  <si>
    <t>型号</t>
  </si>
  <si>
    <t>规格</t>
  </si>
  <si>
    <t>单位</t>
  </si>
  <si>
    <t>2026年度预计消耗数量</t>
  </si>
  <si>
    <t>限价（元）</t>
  </si>
  <si>
    <t>总价（元）</t>
  </si>
  <si>
    <t>单价报价（元）</t>
  </si>
  <si>
    <t>金额（元）</t>
  </si>
  <si>
    <t>01笔类用品晨光品牌</t>
  </si>
  <si>
    <t>荧光笔（各色）</t>
  </si>
  <si>
    <t>得力S628</t>
  </si>
  <si>
    <t>115*4*24mm</t>
  </si>
  <si>
    <t>支</t>
  </si>
  <si>
    <t>记号笔</t>
  </si>
  <si>
    <t>晨光2218</t>
  </si>
  <si>
    <t>10支/盒</t>
  </si>
  <si>
    <t>双头油性笔</t>
  </si>
  <si>
    <t>晨光mu6201</t>
  </si>
  <si>
    <t>12支/盒</t>
  </si>
  <si>
    <t>白板笔</t>
  </si>
  <si>
    <t>得力6817</t>
  </si>
  <si>
    <t>皮肤记号笔</t>
  </si>
  <si>
    <t>唐德</t>
  </si>
  <si>
    <t>双头、不易擦、灭菌独立包装</t>
  </si>
  <si>
    <t>圆珠笔</t>
  </si>
  <si>
    <t>晨光7501</t>
  </si>
  <si>
    <t>0.5mm</t>
  </si>
  <si>
    <t>中性笔（黑色）</t>
  </si>
  <si>
    <t>得力6600ES</t>
  </si>
  <si>
    <t>中性笔(墨蓝色）</t>
  </si>
  <si>
    <t>中性笔（红色）</t>
  </si>
  <si>
    <t>处方笔(墨蓝色按动）</t>
  </si>
  <si>
    <t>得力S01</t>
  </si>
  <si>
    <t>处方笔(黑色按动）</t>
  </si>
  <si>
    <t>中性笔芯（黑色）</t>
  </si>
  <si>
    <t>晨光MG007</t>
  </si>
  <si>
    <t>中性笔芯（(墨蓝色、红色）</t>
  </si>
  <si>
    <t>得力S760</t>
  </si>
  <si>
    <t>处方按动芯(红色、墨蓝色）</t>
  </si>
  <si>
    <t>得力6906</t>
  </si>
  <si>
    <t>铅笔</t>
  </si>
  <si>
    <t>晨光30451</t>
  </si>
  <si>
    <t>得力S16</t>
  </si>
  <si>
    <t>02资料册得力品牌</t>
  </si>
  <si>
    <t>资料册</t>
  </si>
  <si>
    <t xml:space="preserve"> 得力5003ES</t>
  </si>
  <si>
    <t>30页</t>
  </si>
  <si>
    <t>个</t>
  </si>
  <si>
    <t>资料册.</t>
  </si>
  <si>
    <t>得力5005ES</t>
  </si>
  <si>
    <t>60页</t>
  </si>
  <si>
    <t>得力5006ES</t>
  </si>
  <si>
    <t>80页</t>
  </si>
  <si>
    <t>得力95101</t>
  </si>
  <si>
    <t>100页</t>
  </si>
  <si>
    <t>03资料盒</t>
  </si>
  <si>
    <t>薄资料盒</t>
  </si>
  <si>
    <t>得力5662</t>
  </si>
  <si>
    <t>35mm</t>
  </si>
  <si>
    <t>中厚资料盒</t>
  </si>
  <si>
    <t>得力5664</t>
  </si>
  <si>
    <t>55mm</t>
  </si>
  <si>
    <t>厚资料盒</t>
  </si>
  <si>
    <t>得力5663</t>
  </si>
  <si>
    <t>75mm</t>
  </si>
  <si>
    <t>04订书机/钉</t>
  </si>
  <si>
    <t>订书机</t>
  </si>
  <si>
    <t>晨光 92898</t>
  </si>
  <si>
    <t>40张</t>
  </si>
  <si>
    <t>重型订书机</t>
  </si>
  <si>
    <t xml:space="preserve"> 得力0299</t>
  </si>
  <si>
    <t>210页</t>
  </si>
  <si>
    <t>厚订书钉</t>
  </si>
  <si>
    <t>晨光92628</t>
  </si>
  <si>
    <t>盒</t>
  </si>
  <si>
    <t>晨光92626</t>
  </si>
  <si>
    <t>订书钉-普通</t>
  </si>
  <si>
    <t>晨光92616</t>
  </si>
  <si>
    <t>1000枚/盒</t>
  </si>
  <si>
    <t>A4牛皮纸</t>
  </si>
  <si>
    <t>晨光APYRA609</t>
  </si>
  <si>
    <t>335*235*40mm</t>
  </si>
  <si>
    <t>包</t>
  </si>
  <si>
    <t>打印纸-单层</t>
  </si>
  <si>
    <t>金色世纪/1000</t>
  </si>
  <si>
    <t>S白色撕边</t>
  </si>
  <si>
    <t>件</t>
  </si>
  <si>
    <t>收银纸</t>
  </si>
  <si>
    <t>天章</t>
  </si>
  <si>
    <t>30*57</t>
  </si>
  <si>
    <t>卷</t>
  </si>
  <si>
    <t>57*50</t>
  </si>
  <si>
    <t>60*80</t>
  </si>
  <si>
    <t>标签纸</t>
  </si>
  <si>
    <t>得力7190</t>
  </si>
  <si>
    <t>23mm*33mm</t>
  </si>
  <si>
    <t>复写纸</t>
  </si>
  <si>
    <t>晨光F608</t>
  </si>
  <si>
    <t>340×220mm 100张/盒</t>
  </si>
  <si>
    <t>16开复写纸</t>
  </si>
  <si>
    <t>晨光16100</t>
  </si>
  <si>
    <t>255*185mm</t>
  </si>
  <si>
    <t>06纸巾</t>
  </si>
  <si>
    <t>心相印抽纸</t>
  </si>
  <si>
    <t>心相印DT26200原木抽纸三层150抽/包（现改为DT26150)</t>
  </si>
  <si>
    <t>6包/提</t>
  </si>
  <si>
    <t>提</t>
  </si>
  <si>
    <t>心相印卷纸</t>
  </si>
  <si>
    <t>心相印 茶语·丝享 BT2021 4层柔厚183g/卷*10卷（109mm*140mm/节）（现改为BT910）</t>
  </si>
  <si>
    <t>10卷/提</t>
  </si>
  <si>
    <t>心相印纸巾</t>
  </si>
  <si>
    <t>心相印H200 茶语系列盒装面巾纸200抽 3盒/提</t>
  </si>
  <si>
    <t>3包/提（硬盒）</t>
  </si>
  <si>
    <t>婴儿湿巾纸（不含酒精）</t>
  </si>
  <si>
    <t>奇强</t>
  </si>
  <si>
    <t>80抽</t>
  </si>
  <si>
    <t>07笔记本</t>
  </si>
  <si>
    <t>软面抄</t>
  </si>
  <si>
    <t>得力7652</t>
  </si>
  <si>
    <t>50张</t>
  </si>
  <si>
    <t>本</t>
  </si>
  <si>
    <t>软皮记事本</t>
  </si>
  <si>
    <t>得力22289</t>
  </si>
  <si>
    <t>A5/120张</t>
  </si>
  <si>
    <t>硬面抄</t>
  </si>
  <si>
    <t>得力3284</t>
  </si>
  <si>
    <t>A5/98张</t>
  </si>
  <si>
    <t>记事本</t>
  </si>
  <si>
    <t>得力22800</t>
  </si>
  <si>
    <t>25K/100张</t>
  </si>
  <si>
    <t>现金帐本</t>
  </si>
  <si>
    <t>前通</t>
  </si>
  <si>
    <t>32K</t>
  </si>
  <si>
    <t>晨光（M&amp;G）A6/100张 办公记事本</t>
  </si>
  <si>
    <t>黑色皮面本 APYLN488</t>
  </si>
  <si>
    <t>08夹具用品</t>
  </si>
  <si>
    <t>长尾夹(3636)</t>
  </si>
  <si>
    <t>晨光92743</t>
  </si>
  <si>
    <t>15mm</t>
  </si>
  <si>
    <t>合</t>
  </si>
  <si>
    <t>长尾夹(3635)</t>
  </si>
  <si>
    <t>晨光92742</t>
  </si>
  <si>
    <t>19mm</t>
  </si>
  <si>
    <t>长尾夹(3634)</t>
  </si>
  <si>
    <t>晨光92741</t>
  </si>
  <si>
    <t>25mm</t>
  </si>
  <si>
    <t>长尾夹(3633)</t>
  </si>
  <si>
    <t>晨光92734</t>
  </si>
  <si>
    <t>32mm</t>
  </si>
  <si>
    <t>长尾夹(3632)</t>
  </si>
  <si>
    <t>晨光92739</t>
  </si>
  <si>
    <t>41mm</t>
  </si>
  <si>
    <t>长尾夹(3631)</t>
  </si>
  <si>
    <t>晨光92738</t>
  </si>
  <si>
    <t>50mm</t>
  </si>
  <si>
    <t>A4夹板</t>
  </si>
  <si>
    <t>得力72605</t>
  </si>
  <si>
    <t>A4</t>
  </si>
  <si>
    <t>输液夹子（A5夹板）</t>
  </si>
  <si>
    <t>得力9247</t>
  </si>
  <si>
    <t>A5</t>
  </si>
  <si>
    <t>病历夹</t>
  </si>
  <si>
    <t>得力64502</t>
  </si>
  <si>
    <t>23*25.2*32.5cm</t>
  </si>
  <si>
    <t>抽杆文件夹</t>
  </si>
  <si>
    <t>晨光95105</t>
  </si>
  <si>
    <t>217*308mm</t>
  </si>
  <si>
    <t>09收纳用品得力品牌</t>
  </si>
  <si>
    <t>3层收纳文件座</t>
  </si>
  <si>
    <t>得力9209</t>
  </si>
  <si>
    <t>260*260*338mm</t>
  </si>
  <si>
    <t>多功能九格组合笔筒</t>
  </si>
  <si>
    <t>得力8902</t>
  </si>
  <si>
    <t>220*112*104mm</t>
  </si>
  <si>
    <t>牛皮纸档案袋（250g）</t>
  </si>
  <si>
    <t>得力8385</t>
  </si>
  <si>
    <t>60mm背宽</t>
  </si>
  <si>
    <t>会计记账凭证档案盒</t>
  </si>
  <si>
    <t>得力22015</t>
  </si>
  <si>
    <t>牛皮档案盒（加厚款）</t>
  </si>
  <si>
    <t>得力5924</t>
  </si>
  <si>
    <t>4公分</t>
  </si>
  <si>
    <t>得力5620</t>
  </si>
  <si>
    <t>6公分</t>
  </si>
  <si>
    <t>得力5927</t>
  </si>
  <si>
    <t>10公分</t>
  </si>
  <si>
    <t>A4过塑膜</t>
  </si>
  <si>
    <t>晨光A4塑封膜</t>
  </si>
  <si>
    <t>100张/包</t>
  </si>
  <si>
    <t>A3过塑膜</t>
  </si>
  <si>
    <t>晨光A3塑封膜</t>
  </si>
  <si>
    <t>A3/50张</t>
  </si>
  <si>
    <t>A4网格袋</t>
  </si>
  <si>
    <t>得力5654</t>
  </si>
  <si>
    <t>塑料文件袋</t>
  </si>
  <si>
    <t>得力8308</t>
  </si>
  <si>
    <t>10个/包</t>
  </si>
  <si>
    <t>文件框</t>
  </si>
  <si>
    <t>得力9848</t>
  </si>
  <si>
    <t>四联</t>
  </si>
  <si>
    <t>笔筒收纳盒（现名为得力笔筒）</t>
  </si>
  <si>
    <t>得力9147</t>
  </si>
  <si>
    <t>三层</t>
  </si>
  <si>
    <t>10电池用品</t>
  </si>
  <si>
    <t>电池</t>
  </si>
  <si>
    <t>南孚一对</t>
  </si>
  <si>
    <t>7号</t>
  </si>
  <si>
    <t>对</t>
  </si>
  <si>
    <t>5号</t>
  </si>
  <si>
    <t>南孚</t>
  </si>
  <si>
    <t>1号</t>
  </si>
  <si>
    <t>23A12V电池</t>
  </si>
  <si>
    <t>超霸</t>
  </si>
  <si>
    <t>50mA</t>
  </si>
  <si>
    <t>节</t>
  </si>
  <si>
    <t>9V电池</t>
  </si>
  <si>
    <t>9V</t>
  </si>
  <si>
    <t>松下门铃电池</t>
  </si>
  <si>
    <t>松下</t>
  </si>
  <si>
    <t>3V</t>
  </si>
  <si>
    <t>松下锂电池</t>
  </si>
  <si>
    <t>6V</t>
  </si>
  <si>
    <t>3v</t>
  </si>
  <si>
    <t>11胶类用品</t>
  </si>
  <si>
    <t>双面胶(宽）</t>
  </si>
  <si>
    <t xml:space="preserve"> 得力30402</t>
  </si>
  <si>
    <t>24mm*10y（10米）</t>
  </si>
  <si>
    <t>得力30412</t>
  </si>
  <si>
    <t>24mm*5y</t>
  </si>
  <si>
    <t>双面胶(中）</t>
  </si>
  <si>
    <t xml:space="preserve"> 得力30402棉纸双面胶带18mm*10y*80um(白)</t>
  </si>
  <si>
    <t>18mm*10y（10米）</t>
  </si>
  <si>
    <t>双面胶(窄）</t>
  </si>
  <si>
    <t>晨光95744</t>
  </si>
  <si>
    <t>9mm*10y（10米）</t>
  </si>
  <si>
    <t>封口胶</t>
  </si>
  <si>
    <t xml:space="preserve"> 得力30208</t>
  </si>
  <si>
    <t>48mm*200y*50um</t>
  </si>
  <si>
    <t>泡沫双面胶</t>
  </si>
  <si>
    <t xml:space="preserve"> 晨光97353</t>
  </si>
  <si>
    <t>18mm*5y*1.5mm</t>
  </si>
  <si>
    <t>得力30416</t>
  </si>
  <si>
    <t>36mm*5y*2.5mm</t>
  </si>
  <si>
    <t>不干胶标签</t>
  </si>
  <si>
    <t>日天（现为18-1）</t>
  </si>
  <si>
    <t>400张*27</t>
  </si>
  <si>
    <t>板</t>
  </si>
  <si>
    <t>胶水</t>
  </si>
  <si>
    <t>晨光97034</t>
  </si>
  <si>
    <t>70ml</t>
  </si>
  <si>
    <t>瓶</t>
  </si>
  <si>
    <t>12刀具用品</t>
  </si>
  <si>
    <t>剪刀（大）</t>
  </si>
  <si>
    <t>得力6010</t>
  </si>
  <si>
    <t>170mm*80mm，红色</t>
  </si>
  <si>
    <t>把</t>
  </si>
  <si>
    <t>剪刀</t>
  </si>
  <si>
    <t xml:space="preserve"> 得力6034</t>
  </si>
  <si>
    <t>160mm*65mm</t>
  </si>
  <si>
    <t>210mm</t>
  </si>
  <si>
    <t>卷笔刀</t>
  </si>
  <si>
    <t>得力0578</t>
  </si>
  <si>
    <t>14*20*36mm</t>
  </si>
  <si>
    <t>美工刀</t>
  </si>
  <si>
    <t>得力2031</t>
  </si>
  <si>
    <t>18mm</t>
  </si>
  <si>
    <t>钻刀</t>
  </si>
  <si>
    <t>得力3839</t>
  </si>
  <si>
    <t xml:space="preserve"> 6*50mm</t>
  </si>
  <si>
    <t>13插线板</t>
  </si>
  <si>
    <t>插线板</t>
  </si>
  <si>
    <t>公牛601</t>
  </si>
  <si>
    <t>1.8米4孔</t>
  </si>
  <si>
    <t>公牛410</t>
  </si>
  <si>
    <t>3米4孔</t>
  </si>
  <si>
    <t>公牛609</t>
  </si>
  <si>
    <t>1.8米6孔</t>
  </si>
  <si>
    <t>公牛109</t>
  </si>
  <si>
    <t>3米6孔</t>
  </si>
  <si>
    <t>5米6孔</t>
  </si>
  <si>
    <t>10米6孔</t>
  </si>
  <si>
    <t>公牛217</t>
  </si>
  <si>
    <t>5米8孔</t>
  </si>
  <si>
    <t xml:space="preserve"> 公牛605</t>
  </si>
  <si>
    <t>5米10孔</t>
  </si>
  <si>
    <t>14印油</t>
  </si>
  <si>
    <t>光敏印油</t>
  </si>
  <si>
    <t>得力9879</t>
  </si>
  <si>
    <t>10ml</t>
  </si>
  <si>
    <t>原子印油</t>
  </si>
  <si>
    <t>得力9873</t>
  </si>
  <si>
    <t>回墨印油1</t>
  </si>
  <si>
    <t>得力79900</t>
  </si>
  <si>
    <t>28ml</t>
  </si>
  <si>
    <t>15办公用具</t>
  </si>
  <si>
    <t>鼠标垫</t>
  </si>
  <si>
    <t>得力3691</t>
  </si>
  <si>
    <t>270*220mm</t>
  </si>
  <si>
    <t>张</t>
  </si>
  <si>
    <t>直尺</t>
  </si>
  <si>
    <t>得力6260</t>
  </si>
  <si>
    <t>60cm</t>
  </si>
  <si>
    <t>计算器</t>
  </si>
  <si>
    <t>晨光98837</t>
  </si>
  <si>
    <t>192.5*138.9*42.3mm</t>
  </si>
  <si>
    <t>回形针</t>
  </si>
  <si>
    <t>晨光91696</t>
  </si>
  <si>
    <t>100枚/盒</t>
  </si>
  <si>
    <t>启钉器</t>
  </si>
  <si>
    <t>晨光91635</t>
  </si>
  <si>
    <t>55x11x45mm</t>
  </si>
  <si>
    <t>5米卷尺</t>
  </si>
  <si>
    <t>晨光99103</t>
  </si>
  <si>
    <t>5米</t>
  </si>
  <si>
    <t>得力皮卷尺</t>
  </si>
  <si>
    <t>79652（2米）</t>
  </si>
  <si>
    <t>五色标签</t>
  </si>
  <si>
    <t>得力9064</t>
  </si>
  <si>
    <t>43*12mm</t>
  </si>
  <si>
    <t>橡筋</t>
  </si>
  <si>
    <t>晨光99334</t>
  </si>
  <si>
    <t>100克</t>
  </si>
  <si>
    <t>橡皮筋</t>
  </si>
  <si>
    <t>电话</t>
  </si>
  <si>
    <t>得力13606电话机(白)(台)</t>
  </si>
  <si>
    <t>165**173*120mm</t>
  </si>
  <si>
    <t>部</t>
  </si>
  <si>
    <t>电话子母机</t>
  </si>
  <si>
    <t xml:space="preserve"> TCL d61</t>
  </si>
  <si>
    <t>塑封膜</t>
  </si>
  <si>
    <t>先锋</t>
  </si>
  <si>
    <t>220*305mm 100张/包</t>
  </si>
  <si>
    <t>小橡皮擦</t>
  </si>
  <si>
    <t>得力7535</t>
  </si>
  <si>
    <t>30块/盒</t>
  </si>
  <si>
    <t>块</t>
  </si>
  <si>
    <t>医用瞳孔笔</t>
  </si>
  <si>
    <t>掌坤</t>
  </si>
  <si>
    <t>黄白双光、带瞳孔对照图、金属银、可充电，每支免费刻名字</t>
  </si>
  <si>
    <t>16印章用品</t>
  </si>
  <si>
    <t>印台</t>
  </si>
  <si>
    <t>得力9865</t>
  </si>
  <si>
    <t>137*88mm</t>
  </si>
  <si>
    <t>光敏印章</t>
  </si>
  <si>
    <t>（不低于现医院使用质量）</t>
  </si>
  <si>
    <t>50*80mm</t>
  </si>
  <si>
    <t>刻字章</t>
  </si>
  <si>
    <t>25*65mm</t>
  </si>
  <si>
    <t>备案印章</t>
  </si>
  <si>
    <t>直径12.5mm</t>
  </si>
  <si>
    <t>快干印油</t>
  </si>
  <si>
    <t>红色（9874）</t>
  </si>
  <si>
    <t>1个</t>
  </si>
  <si>
    <t>17其他</t>
  </si>
  <si>
    <t>纸杯（加厚）</t>
  </si>
  <si>
    <t>得力LL18</t>
  </si>
  <si>
    <t>100只/包</t>
  </si>
  <si>
    <t>荣誉证</t>
  </si>
  <si>
    <t>晨光99315</t>
  </si>
  <si>
    <t>12K</t>
  </si>
  <si>
    <t>牛皮纸档案袋</t>
  </si>
  <si>
    <t>透明五格 一次性餐盒</t>
  </si>
  <si>
    <t>餐盒故事五格（不低于现医院使用质量）</t>
  </si>
  <si>
    <t>（200只/件）</t>
  </si>
  <si>
    <t>打包绳</t>
  </si>
  <si>
    <t>单卷装（100米）</t>
  </si>
  <si>
    <t>鞋套</t>
  </si>
  <si>
    <t>美丽雅（MARYYA） HC017580加厚型鞋套</t>
  </si>
  <si>
    <t>24mm*5y*2.5mm</t>
  </si>
  <si>
    <t>大号透明收纳箱</t>
  </si>
  <si>
    <t>君临</t>
  </si>
  <si>
    <t xml:space="preserve"> 74*52*45</t>
  </si>
  <si>
    <t>中号透明收纳箱</t>
  </si>
  <si>
    <t>64*45*43</t>
  </si>
  <si>
    <t>记事贴</t>
  </si>
  <si>
    <t>晨光ys-03</t>
  </si>
  <si>
    <t>76*76mm</t>
  </si>
  <si>
    <t>一次性筷子</t>
  </si>
  <si>
    <t>双双熊（或不低于现医院使用质量）</t>
  </si>
  <si>
    <t>(1000双/包）</t>
  </si>
  <si>
    <t>一次性勺</t>
  </si>
  <si>
    <t>呗莱（或不低于现医院使用质量）</t>
  </si>
  <si>
    <t>（960个/件）</t>
  </si>
  <si>
    <t>一次性手套</t>
  </si>
  <si>
    <t>薪佰亿（或不低于现医院使用质量）</t>
  </si>
  <si>
    <t>(100支/包）</t>
  </si>
  <si>
    <t>一次性圆碗</t>
  </si>
  <si>
    <t>300ML圆碗</t>
  </si>
  <si>
    <t>(450个/包）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</si>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</sst>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/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58" fontId="3" fillId="0" borderId="7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justify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0"/>
  <sheetViews>
    <sheetView tabSelected="1" topLeftCell="B1" workbookViewId="0">
      <pane ySplit="1" topLeftCell="A2" activePane="bottomLeft" state="frozen"/>
      <selection/>
      <selection pane="bottomLeft" activeCell="K5" sqref="K5"/>
    </sheetView>
  </sheetViews>
  <sheetFormatPr defaultColWidth="9" defaultRowHeight="13.5"/>
  <cols>
    <col min="1" max="1" width="9" style="1"/>
    <col min="2" max="2" width="11.375" style="1" customWidth="1"/>
    <col min="3" max="3" width="15.125" style="3" customWidth="1"/>
    <col min="4" max="4" width="18.625" style="3" customWidth="1"/>
    <col min="5" max="5" width="27.5" style="1" customWidth="1"/>
    <col min="6" max="6" width="12.125" style="1" customWidth="1"/>
    <col min="7" max="7" width="17" style="3" customWidth="1"/>
    <col min="8" max="8" width="11.625" style="1" customWidth="1"/>
    <col min="9" max="9" width="14.25" style="1" customWidth="1"/>
    <col min="10" max="10" width="18.25" style="3" customWidth="1"/>
    <col min="11" max="11" width="19.375" style="3" customWidth="1"/>
    <col min="12" max="16384" width="9" style="1"/>
  </cols>
  <sheetData>
    <row r="1" ht="29.25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7" t="s">
        <v>9</v>
      </c>
      <c r="K1" s="7" t="s">
        <v>10</v>
      </c>
    </row>
    <row r="2" s="1" customFormat="1" ht="36" customHeight="1" spans="1:11">
      <c r="A2" s="8">
        <v>1</v>
      </c>
      <c r="B2" s="9" t="s">
        <v>11</v>
      </c>
      <c r="C2" s="10" t="s">
        <v>12</v>
      </c>
      <c r="D2" s="10" t="s">
        <v>13</v>
      </c>
      <c r="E2" s="10" t="s">
        <v>14</v>
      </c>
      <c r="F2" s="10" t="s">
        <v>15</v>
      </c>
      <c r="G2" s="11">
        <v>4</v>
      </c>
      <c r="H2" s="10">
        <v>3.8</v>
      </c>
      <c r="I2" s="12">
        <f>G2*H2</f>
        <v>15.2</v>
      </c>
      <c r="J2" s="7"/>
      <c r="K2" s="7">
        <f>J2*G2</f>
        <v>0</v>
      </c>
    </row>
    <row r="3" ht="36" customHeight="1" spans="1:11">
      <c r="A3" s="8">
        <v>2</v>
      </c>
      <c r="B3" s="9"/>
      <c r="C3" s="10" t="s">
        <v>16</v>
      </c>
      <c r="D3" s="10" t="s">
        <v>17</v>
      </c>
      <c r="E3" s="10" t="s">
        <v>18</v>
      </c>
      <c r="F3" s="10" t="s">
        <v>15</v>
      </c>
      <c r="G3" s="13">
        <v>35</v>
      </c>
      <c r="H3" s="10">
        <v>1.8</v>
      </c>
      <c r="I3" s="12">
        <f t="shared" ref="I3:I26" si="0">G3*H3</f>
        <v>63</v>
      </c>
      <c r="J3" s="7"/>
      <c r="K3" s="7">
        <f>J3*G3</f>
        <v>0</v>
      </c>
    </row>
    <row r="4" ht="36" customHeight="1" spans="1:11">
      <c r="A4" s="8">
        <v>3</v>
      </c>
      <c r="B4" s="9"/>
      <c r="C4" s="10" t="s">
        <v>19</v>
      </c>
      <c r="D4" s="10" t="s">
        <v>20</v>
      </c>
      <c r="E4" s="10" t="s">
        <v>21</v>
      </c>
      <c r="F4" s="10" t="s">
        <v>15</v>
      </c>
      <c r="G4" s="13">
        <v>415</v>
      </c>
      <c r="H4" s="10">
        <v>3.5</v>
      </c>
      <c r="I4" s="12">
        <f t="shared" si="0"/>
        <v>1452.5</v>
      </c>
      <c r="J4" s="7"/>
      <c r="K4" s="7">
        <f>J4*G4</f>
        <v>0</v>
      </c>
    </row>
    <row r="5" ht="36" customHeight="1" spans="1:11">
      <c r="A5" s="8">
        <v>4</v>
      </c>
      <c r="B5" s="9"/>
      <c r="C5" s="10" t="s">
        <v>22</v>
      </c>
      <c r="D5" s="10" t="s">
        <v>23</v>
      </c>
      <c r="E5" s="10" t="s">
        <v>18</v>
      </c>
      <c r="F5" s="10" t="s">
        <v>15</v>
      </c>
      <c r="G5" s="13">
        <v>110</v>
      </c>
      <c r="H5" s="10">
        <v>2.4</v>
      </c>
      <c r="I5" s="12">
        <f t="shared" si="0"/>
        <v>264</v>
      </c>
      <c r="J5" s="7"/>
      <c r="K5" s="7">
        <f>J5*G5</f>
        <v>0</v>
      </c>
    </row>
    <row r="6" ht="36" customHeight="1" spans="1:11">
      <c r="A6" s="8">
        <v>5</v>
      </c>
      <c r="B6" s="9"/>
      <c r="C6" s="10" t="s">
        <v>24</v>
      </c>
      <c r="D6" s="10" t="s">
        <v>25</v>
      </c>
      <c r="E6" s="10" t="s">
        <v>26</v>
      </c>
      <c r="F6" s="10" t="s">
        <v>15</v>
      </c>
      <c r="G6" s="13">
        <v>0</v>
      </c>
      <c r="H6" s="10">
        <v>6</v>
      </c>
      <c r="I6" s="12">
        <f t="shared" si="0"/>
        <v>0</v>
      </c>
      <c r="J6" s="7"/>
      <c r="K6" s="7">
        <f>J6*G6</f>
        <v>0</v>
      </c>
    </row>
    <row r="7" ht="36" customHeight="1" spans="1:11">
      <c r="A7" s="8">
        <v>6</v>
      </c>
      <c r="B7" s="9"/>
      <c r="C7" s="10" t="s">
        <v>27</v>
      </c>
      <c r="D7" s="10" t="s">
        <v>28</v>
      </c>
      <c r="E7" s="10" t="s">
        <v>29</v>
      </c>
      <c r="F7" s="10" t="s">
        <v>15</v>
      </c>
      <c r="G7" s="13">
        <v>65</v>
      </c>
      <c r="H7" s="10">
        <v>1.5</v>
      </c>
      <c r="I7" s="12">
        <f t="shared" si="0"/>
        <v>97.5</v>
      </c>
      <c r="J7" s="7"/>
      <c r="K7" s="7">
        <f>J7*G7</f>
        <v>0</v>
      </c>
    </row>
    <row r="8" ht="36" customHeight="1" spans="1:11">
      <c r="A8" s="8">
        <v>7</v>
      </c>
      <c r="B8" s="9"/>
      <c r="C8" s="10" t="s">
        <v>30</v>
      </c>
      <c r="D8" s="14" t="s">
        <v>31</v>
      </c>
      <c r="E8" s="10" t="s">
        <v>29</v>
      </c>
      <c r="F8" s="10" t="s">
        <v>15</v>
      </c>
      <c r="G8" s="13">
        <v>300</v>
      </c>
      <c r="H8" s="10">
        <v>2</v>
      </c>
      <c r="I8" s="12">
        <f t="shared" si="0"/>
        <v>600</v>
      </c>
      <c r="J8" s="7"/>
      <c r="K8" s="7">
        <f>J8*G8</f>
        <v>0</v>
      </c>
    </row>
    <row r="9" ht="36" customHeight="1" spans="1:11">
      <c r="A9" s="8">
        <v>8</v>
      </c>
      <c r="B9" s="9"/>
      <c r="C9" s="10" t="s">
        <v>32</v>
      </c>
      <c r="D9" s="15" t="s">
        <v>31</v>
      </c>
      <c r="E9" s="10" t="s">
        <v>29</v>
      </c>
      <c r="F9" s="10" t="s">
        <v>15</v>
      </c>
      <c r="G9" s="13">
        <v>150</v>
      </c>
      <c r="H9" s="10">
        <v>2</v>
      </c>
      <c r="I9" s="12">
        <f t="shared" si="0"/>
        <v>300</v>
      </c>
      <c r="J9" s="7"/>
      <c r="K9" s="7">
        <f>J9*G9</f>
        <v>0</v>
      </c>
    </row>
    <row r="10" ht="36" customHeight="1" spans="1:11">
      <c r="A10" s="8">
        <v>9</v>
      </c>
      <c r="B10" s="9"/>
      <c r="C10" s="10" t="s">
        <v>33</v>
      </c>
      <c r="D10" s="15" t="s">
        <v>31</v>
      </c>
      <c r="E10" s="10" t="s">
        <v>29</v>
      </c>
      <c r="F10" s="10" t="s">
        <v>15</v>
      </c>
      <c r="G10" s="13">
        <v>200</v>
      </c>
      <c r="H10" s="10">
        <v>2</v>
      </c>
      <c r="I10" s="12">
        <f t="shared" si="0"/>
        <v>400</v>
      </c>
      <c r="J10" s="7"/>
      <c r="K10" s="7">
        <f>J10*G10</f>
        <v>0</v>
      </c>
    </row>
    <row r="11" ht="36" customHeight="1" spans="1:11">
      <c r="A11" s="8">
        <v>10</v>
      </c>
      <c r="B11" s="9"/>
      <c r="C11" s="10" t="s">
        <v>34</v>
      </c>
      <c r="D11" s="15" t="s">
        <v>35</v>
      </c>
      <c r="E11" s="10" t="s">
        <v>29</v>
      </c>
      <c r="F11" s="10" t="s">
        <v>15</v>
      </c>
      <c r="G11" s="13">
        <v>2000</v>
      </c>
      <c r="H11" s="10">
        <v>3.2</v>
      </c>
      <c r="I11" s="12">
        <f t="shared" si="0"/>
        <v>6400</v>
      </c>
      <c r="J11" s="7"/>
      <c r="K11" s="7">
        <f>J11*G11</f>
        <v>0</v>
      </c>
    </row>
    <row r="12" ht="36" customHeight="1" spans="1:11">
      <c r="A12" s="8">
        <v>11</v>
      </c>
      <c r="B12" s="9"/>
      <c r="C12" s="10" t="s">
        <v>36</v>
      </c>
      <c r="D12" s="15" t="s">
        <v>35</v>
      </c>
      <c r="E12" s="10" t="s">
        <v>29</v>
      </c>
      <c r="F12" s="10" t="s">
        <v>15</v>
      </c>
      <c r="G12" s="13">
        <v>16</v>
      </c>
      <c r="H12" s="10"/>
      <c r="I12" s="12">
        <f t="shared" si="0"/>
        <v>0</v>
      </c>
      <c r="J12" s="7"/>
      <c r="K12" s="7">
        <f>J12*G12</f>
        <v>0</v>
      </c>
    </row>
    <row r="13" ht="36" customHeight="1" spans="1:11">
      <c r="A13" s="8">
        <v>12</v>
      </c>
      <c r="B13" s="9"/>
      <c r="C13" s="10" t="s">
        <v>37</v>
      </c>
      <c r="D13" s="10" t="s">
        <v>38</v>
      </c>
      <c r="E13" s="10" t="s">
        <v>29</v>
      </c>
      <c r="F13" s="10" t="s">
        <v>15</v>
      </c>
      <c r="G13" s="13">
        <v>15</v>
      </c>
      <c r="H13" s="10">
        <v>1</v>
      </c>
      <c r="I13" s="12">
        <f t="shared" si="0"/>
        <v>15</v>
      </c>
      <c r="J13" s="7"/>
      <c r="K13" s="7">
        <f>J13*G13</f>
        <v>0</v>
      </c>
    </row>
    <row r="14" ht="36" customHeight="1" spans="1:11">
      <c r="A14" s="8">
        <v>13</v>
      </c>
      <c r="B14" s="9"/>
      <c r="C14" s="10" t="s">
        <v>39</v>
      </c>
      <c r="D14" s="10" t="s">
        <v>40</v>
      </c>
      <c r="E14" s="10" t="s">
        <v>29</v>
      </c>
      <c r="F14" s="10" t="s">
        <v>15</v>
      </c>
      <c r="G14" s="13">
        <v>40</v>
      </c>
      <c r="H14" s="10">
        <v>1</v>
      </c>
      <c r="I14" s="12">
        <f t="shared" si="0"/>
        <v>40</v>
      </c>
      <c r="J14" s="7"/>
      <c r="K14" s="7">
        <f>J14*G14</f>
        <v>0</v>
      </c>
    </row>
    <row r="15" ht="36" customHeight="1" spans="1:11">
      <c r="A15" s="8">
        <v>14</v>
      </c>
      <c r="B15" s="9"/>
      <c r="C15" s="10" t="s">
        <v>41</v>
      </c>
      <c r="D15" s="10" t="s">
        <v>42</v>
      </c>
      <c r="E15" s="10" t="s">
        <v>29</v>
      </c>
      <c r="F15" s="10" t="s">
        <v>15</v>
      </c>
      <c r="G15" s="13">
        <v>1500</v>
      </c>
      <c r="H15" s="10">
        <v>3.2</v>
      </c>
      <c r="I15" s="12">
        <f>G15*H15</f>
        <v>4800</v>
      </c>
      <c r="J15" s="7"/>
      <c r="K15" s="7">
        <f>J15*G15</f>
        <v>0</v>
      </c>
    </row>
    <row r="16" ht="36" customHeight="1" spans="1:11">
      <c r="A16" s="8">
        <v>15</v>
      </c>
      <c r="B16" s="9"/>
      <c r="C16" s="10" t="s">
        <v>43</v>
      </c>
      <c r="D16" s="10" t="s">
        <v>44</v>
      </c>
      <c r="E16" s="10" t="s">
        <v>18</v>
      </c>
      <c r="F16" s="10" t="s">
        <v>15</v>
      </c>
      <c r="G16" s="13">
        <v>70</v>
      </c>
      <c r="H16" s="10">
        <v>0.3</v>
      </c>
      <c r="I16" s="12">
        <f>G16*H16</f>
        <v>21</v>
      </c>
      <c r="J16" s="7"/>
      <c r="K16" s="7">
        <f t="shared" ref="K16:K32" si="1">J16*G16</f>
        <v>0</v>
      </c>
    </row>
    <row r="17" ht="36" customHeight="1" spans="1:11">
      <c r="A17" s="8">
        <v>16</v>
      </c>
      <c r="B17" s="16"/>
      <c r="C17" s="17" t="s">
        <v>30</v>
      </c>
      <c r="D17" s="17" t="s">
        <v>45</v>
      </c>
      <c r="E17" s="17" t="s">
        <v>29</v>
      </c>
      <c r="F17" s="17" t="s">
        <v>15</v>
      </c>
      <c r="G17" s="18">
        <v>1800</v>
      </c>
      <c r="H17" s="17">
        <v>2</v>
      </c>
      <c r="I17" s="19">
        <f>G17*H17</f>
        <v>3600</v>
      </c>
      <c r="J17" s="7"/>
      <c r="K17" s="7">
        <f t="shared" si="1"/>
        <v>0</v>
      </c>
    </row>
    <row r="18" ht="36" customHeight="1" spans="1:11">
      <c r="A18" s="8">
        <v>17</v>
      </c>
      <c r="B18" s="16" t="s">
        <v>46</v>
      </c>
      <c r="C18" s="10" t="s">
        <v>47</v>
      </c>
      <c r="D18" s="10" t="s">
        <v>48</v>
      </c>
      <c r="E18" s="10" t="s">
        <v>49</v>
      </c>
      <c r="F18" s="10" t="s">
        <v>50</v>
      </c>
      <c r="G18" s="13">
        <v>3</v>
      </c>
      <c r="H18" s="10">
        <v>7</v>
      </c>
      <c r="I18" s="12">
        <f>G18*H18</f>
        <v>21</v>
      </c>
      <c r="J18" s="7"/>
      <c r="K18" s="7">
        <f t="shared" si="1"/>
        <v>0</v>
      </c>
    </row>
    <row r="19" ht="36" customHeight="1" spans="1:11">
      <c r="A19" s="8">
        <v>18</v>
      </c>
      <c r="B19" s="16"/>
      <c r="C19" s="10" t="s">
        <v>51</v>
      </c>
      <c r="D19" s="10" t="s">
        <v>52</v>
      </c>
      <c r="E19" s="10" t="s">
        <v>53</v>
      </c>
      <c r="F19" s="10" t="s">
        <v>50</v>
      </c>
      <c r="G19" s="13">
        <v>10</v>
      </c>
      <c r="H19" s="10">
        <v>11</v>
      </c>
      <c r="I19" s="12">
        <f>G19*H19</f>
        <v>110</v>
      </c>
      <c r="J19" s="7"/>
      <c r="K19" s="7">
        <f t="shared" si="1"/>
        <v>0</v>
      </c>
    </row>
    <row r="20" ht="36" customHeight="1" spans="1:11">
      <c r="A20" s="8">
        <v>19</v>
      </c>
      <c r="B20" s="16"/>
      <c r="C20" s="10" t="s">
        <v>47</v>
      </c>
      <c r="D20" s="10" t="s">
        <v>54</v>
      </c>
      <c r="E20" s="10" t="s">
        <v>55</v>
      </c>
      <c r="F20" s="10" t="s">
        <v>50</v>
      </c>
      <c r="G20" s="13">
        <v>4</v>
      </c>
      <c r="H20" s="10">
        <v>19</v>
      </c>
      <c r="I20" s="12">
        <f>G20*H20</f>
        <v>76</v>
      </c>
      <c r="J20" s="7"/>
      <c r="K20" s="7">
        <f t="shared" si="1"/>
        <v>0</v>
      </c>
    </row>
    <row r="21" ht="36" customHeight="1" spans="1:11">
      <c r="A21" s="8">
        <v>20</v>
      </c>
      <c r="B21" s="16"/>
      <c r="C21" s="10" t="s">
        <v>47</v>
      </c>
      <c r="D21" s="10" t="s">
        <v>56</v>
      </c>
      <c r="E21" s="10" t="s">
        <v>57</v>
      </c>
      <c r="F21" s="10" t="s">
        <v>50</v>
      </c>
      <c r="G21" s="13">
        <v>6</v>
      </c>
      <c r="H21" s="10">
        <v>20</v>
      </c>
      <c r="I21" s="12">
        <f>G21*H21</f>
        <v>120</v>
      </c>
      <c r="J21" s="7"/>
      <c r="K21" s="7">
        <f t="shared" si="1"/>
        <v>0</v>
      </c>
    </row>
    <row r="22" s="1" customFormat="1" ht="36" customHeight="1" spans="1:11">
      <c r="A22" s="8">
        <v>21</v>
      </c>
      <c r="B22" s="9" t="s">
        <v>58</v>
      </c>
      <c r="C22" s="10" t="s">
        <v>59</v>
      </c>
      <c r="D22" s="10" t="s">
        <v>60</v>
      </c>
      <c r="E22" s="10" t="s">
        <v>61</v>
      </c>
      <c r="F22" s="10" t="s">
        <v>50</v>
      </c>
      <c r="G22" s="15">
        <v>15</v>
      </c>
      <c r="H22" s="10">
        <v>5</v>
      </c>
      <c r="I22" s="12">
        <f>G22*H22</f>
        <v>75</v>
      </c>
      <c r="J22" s="7"/>
      <c r="K22" s="7">
        <f t="shared" si="1"/>
        <v>0</v>
      </c>
    </row>
    <row r="23" s="1" customFormat="1" ht="36" customHeight="1" spans="1:11">
      <c r="A23" s="8">
        <v>22</v>
      </c>
      <c r="B23" s="9"/>
      <c r="C23" s="10" t="s">
        <v>62</v>
      </c>
      <c r="D23" s="10" t="s">
        <v>63</v>
      </c>
      <c r="E23" s="10" t="s">
        <v>64</v>
      </c>
      <c r="F23" s="10" t="s">
        <v>50</v>
      </c>
      <c r="G23" s="13">
        <v>180</v>
      </c>
      <c r="H23" s="10">
        <v>16</v>
      </c>
      <c r="I23" s="12">
        <f>G23*H23</f>
        <v>2880</v>
      </c>
      <c r="J23" s="7"/>
      <c r="K23" s="7">
        <f t="shared" si="1"/>
        <v>0</v>
      </c>
    </row>
    <row r="24" s="1" customFormat="1" ht="36" customHeight="1" spans="1:11">
      <c r="A24" s="8">
        <v>23</v>
      </c>
      <c r="B24" s="9"/>
      <c r="C24" s="10" t="s">
        <v>65</v>
      </c>
      <c r="D24" s="10" t="s">
        <v>66</v>
      </c>
      <c r="E24" s="10" t="s">
        <v>67</v>
      </c>
      <c r="F24" s="10" t="s">
        <v>50</v>
      </c>
      <c r="G24" s="13">
        <v>140</v>
      </c>
      <c r="H24" s="10">
        <v>22.5</v>
      </c>
      <c r="I24" s="12">
        <f>G24*H24</f>
        <v>3150</v>
      </c>
      <c r="J24" s="7"/>
      <c r="K24" s="7">
        <f t="shared" si="1"/>
        <v>0</v>
      </c>
    </row>
    <row r="25" ht="36" customHeight="1" spans="1:11">
      <c r="A25" s="8">
        <v>24</v>
      </c>
      <c r="B25" s="16" t="s">
        <v>68</v>
      </c>
      <c r="C25" s="10" t="s">
        <v>69</v>
      </c>
      <c r="D25" s="10" t="s">
        <v>70</v>
      </c>
      <c r="E25" s="10" t="s">
        <v>71</v>
      </c>
      <c r="F25" s="10" t="s">
        <v>50</v>
      </c>
      <c r="G25" s="13">
        <v>25</v>
      </c>
      <c r="H25" s="10">
        <v>12</v>
      </c>
      <c r="I25" s="12">
        <f t="shared" ref="I25:I62" si="2">G25*H25</f>
        <v>300</v>
      </c>
      <c r="J25" s="7"/>
      <c r="K25" s="7">
        <f t="shared" si="1"/>
        <v>0</v>
      </c>
    </row>
    <row r="26" ht="36" customHeight="1" spans="1:11">
      <c r="A26" s="8">
        <v>25</v>
      </c>
      <c r="B26" s="16"/>
      <c r="C26" s="10" t="s">
        <v>72</v>
      </c>
      <c r="D26" s="10" t="s">
        <v>73</v>
      </c>
      <c r="E26" s="10" t="s">
        <v>74</v>
      </c>
      <c r="F26" s="10" t="s">
        <v>50</v>
      </c>
      <c r="G26" s="13">
        <v>3</v>
      </c>
      <c r="H26" s="10">
        <v>70</v>
      </c>
      <c r="I26" s="12">
        <f t="shared" si="2"/>
        <v>210</v>
      </c>
      <c r="J26" s="7"/>
      <c r="K26" s="7">
        <f t="shared" si="1"/>
        <v>0</v>
      </c>
    </row>
    <row r="27" ht="36" customHeight="1" spans="1:11">
      <c r="A27" s="8">
        <v>26</v>
      </c>
      <c r="B27" s="16"/>
      <c r="C27" s="10" t="s">
        <v>75</v>
      </c>
      <c r="D27" s="10" t="s">
        <v>76</v>
      </c>
      <c r="E27" s="10">
        <v>23</v>
      </c>
      <c r="F27" s="10" t="s">
        <v>77</v>
      </c>
      <c r="G27" s="13">
        <v>7</v>
      </c>
      <c r="H27" s="10">
        <v>6.5</v>
      </c>
      <c r="I27" s="12">
        <f t="shared" si="2"/>
        <v>45.5</v>
      </c>
      <c r="J27" s="7"/>
      <c r="K27" s="7">
        <f t="shared" si="1"/>
        <v>0</v>
      </c>
    </row>
    <row r="28" ht="36" customHeight="1" spans="1:11">
      <c r="A28" s="8">
        <v>27</v>
      </c>
      <c r="B28" s="16"/>
      <c r="C28" s="10" t="s">
        <v>75</v>
      </c>
      <c r="D28" s="10" t="s">
        <v>78</v>
      </c>
      <c r="E28" s="10">
        <v>13</v>
      </c>
      <c r="F28" s="10" t="s">
        <v>77</v>
      </c>
      <c r="G28" s="13">
        <v>4</v>
      </c>
      <c r="H28" s="10">
        <v>3.6</v>
      </c>
      <c r="I28" s="12">
        <f t="shared" si="2"/>
        <v>14.4</v>
      </c>
      <c r="J28" s="7"/>
      <c r="K28" s="7">
        <f t="shared" si="1"/>
        <v>0</v>
      </c>
    </row>
    <row r="29" ht="36" customHeight="1" spans="1:11">
      <c r="A29" s="8">
        <v>28</v>
      </c>
      <c r="B29" s="16"/>
      <c r="C29" s="10" t="s">
        <v>79</v>
      </c>
      <c r="D29" s="10" t="s">
        <v>80</v>
      </c>
      <c r="E29" s="10" t="s">
        <v>81</v>
      </c>
      <c r="F29" s="10" t="s">
        <v>77</v>
      </c>
      <c r="G29" s="13">
        <v>270</v>
      </c>
      <c r="H29" s="10">
        <v>2.2</v>
      </c>
      <c r="I29" s="12">
        <f t="shared" si="2"/>
        <v>594</v>
      </c>
      <c r="J29" s="7"/>
      <c r="K29" s="7">
        <f t="shared" si="1"/>
        <v>0</v>
      </c>
    </row>
    <row r="30" ht="36" customHeight="1" spans="1:11">
      <c r="A30" s="8">
        <v>29</v>
      </c>
      <c r="B30" s="16"/>
      <c r="C30" s="10" t="s">
        <v>82</v>
      </c>
      <c r="D30" s="10" t="s">
        <v>83</v>
      </c>
      <c r="E30" s="10" t="s">
        <v>84</v>
      </c>
      <c r="F30" s="10" t="s">
        <v>85</v>
      </c>
      <c r="G30" s="13">
        <v>0</v>
      </c>
      <c r="H30" s="10">
        <v>9</v>
      </c>
      <c r="I30" s="12">
        <f t="shared" si="2"/>
        <v>0</v>
      </c>
      <c r="J30" s="7"/>
      <c r="K30" s="7">
        <f t="shared" si="1"/>
        <v>0</v>
      </c>
    </row>
    <row r="31" ht="36" customHeight="1" spans="1:11">
      <c r="A31" s="8">
        <v>30</v>
      </c>
      <c r="B31" s="16"/>
      <c r="C31" s="10" t="s">
        <v>86</v>
      </c>
      <c r="D31" s="10" t="s">
        <v>87</v>
      </c>
      <c r="E31" s="10" t="s">
        <v>88</v>
      </c>
      <c r="F31" s="10" t="s">
        <v>89</v>
      </c>
      <c r="G31" s="13">
        <v>6</v>
      </c>
      <c r="H31" s="10">
        <v>70</v>
      </c>
      <c r="I31" s="12">
        <f t="shared" si="2"/>
        <v>420</v>
      </c>
      <c r="J31" s="7"/>
      <c r="K31" s="7">
        <f t="shared" si="1"/>
        <v>0</v>
      </c>
    </row>
    <row r="32" ht="36" customHeight="1" spans="1:11">
      <c r="A32" s="8">
        <v>31</v>
      </c>
      <c r="B32" s="16"/>
      <c r="C32" s="10" t="s">
        <v>90</v>
      </c>
      <c r="D32" s="10" t="s">
        <v>91</v>
      </c>
      <c r="E32" s="10" t="s">
        <v>92</v>
      </c>
      <c r="F32" s="10" t="s">
        <v>93</v>
      </c>
      <c r="G32" s="13">
        <v>30</v>
      </c>
      <c r="H32" s="10">
        <v>2.5</v>
      </c>
      <c r="I32" s="12">
        <f t="shared" si="2"/>
        <v>75</v>
      </c>
      <c r="J32" s="7"/>
      <c r="K32" s="7">
        <f t="shared" si="1"/>
        <v>0</v>
      </c>
    </row>
    <row r="33" ht="36" customHeight="1" spans="1:11">
      <c r="A33" s="8">
        <v>32</v>
      </c>
      <c r="B33" s="16"/>
      <c r="C33" s="10" t="s">
        <v>90</v>
      </c>
      <c r="D33" s="10" t="s">
        <v>91</v>
      </c>
      <c r="E33" s="10" t="s">
        <v>94</v>
      </c>
      <c r="F33" s="10" t="s">
        <v>93</v>
      </c>
      <c r="G33" s="13">
        <v>200</v>
      </c>
      <c r="H33" s="10">
        <v>2.5</v>
      </c>
      <c r="I33" s="12">
        <f t="shared" si="2"/>
        <v>500</v>
      </c>
      <c r="J33" s="7"/>
      <c r="K33" s="7">
        <f t="shared" ref="K33:K64" si="3">J33*G33</f>
        <v>0</v>
      </c>
    </row>
    <row r="34" ht="36" customHeight="1" spans="1:11">
      <c r="A34" s="8">
        <v>33</v>
      </c>
      <c r="B34" s="16"/>
      <c r="C34" s="10" t="s">
        <v>90</v>
      </c>
      <c r="D34" s="10" t="s">
        <v>91</v>
      </c>
      <c r="E34" s="10" t="s">
        <v>95</v>
      </c>
      <c r="F34" s="10" t="s">
        <v>93</v>
      </c>
      <c r="G34" s="13">
        <v>840</v>
      </c>
      <c r="H34" s="10">
        <v>5</v>
      </c>
      <c r="I34" s="12">
        <f t="shared" si="2"/>
        <v>4200</v>
      </c>
      <c r="J34" s="7"/>
      <c r="K34" s="7">
        <f t="shared" si="3"/>
        <v>0</v>
      </c>
    </row>
    <row r="35" ht="36" customHeight="1" spans="1:11">
      <c r="A35" s="8">
        <v>34</v>
      </c>
      <c r="B35" s="16"/>
      <c r="C35" s="10" t="s">
        <v>96</v>
      </c>
      <c r="D35" s="20" t="s">
        <v>97</v>
      </c>
      <c r="E35" s="10" t="s">
        <v>98</v>
      </c>
      <c r="F35" s="10" t="s">
        <v>85</v>
      </c>
      <c r="G35" s="13">
        <v>0</v>
      </c>
      <c r="H35" s="10">
        <v>1.5</v>
      </c>
      <c r="I35" s="12">
        <f t="shared" si="2"/>
        <v>0</v>
      </c>
      <c r="J35" s="7"/>
      <c r="K35" s="7">
        <f t="shared" si="3"/>
        <v>0</v>
      </c>
    </row>
    <row r="36" ht="36" customHeight="1" spans="1:11">
      <c r="A36" s="8">
        <v>35</v>
      </c>
      <c r="B36" s="16"/>
      <c r="C36" s="10" t="s">
        <v>99</v>
      </c>
      <c r="D36" s="10" t="s">
        <v>100</v>
      </c>
      <c r="E36" s="10" t="s">
        <v>101</v>
      </c>
      <c r="F36" s="10" t="s">
        <v>77</v>
      </c>
      <c r="G36" s="13">
        <v>0</v>
      </c>
      <c r="H36" s="10">
        <v>14</v>
      </c>
      <c r="I36" s="12">
        <f t="shared" si="2"/>
        <v>0</v>
      </c>
      <c r="J36" s="7"/>
      <c r="K36" s="7">
        <f t="shared" si="3"/>
        <v>0</v>
      </c>
    </row>
    <row r="37" ht="36" customHeight="1" spans="1:11">
      <c r="A37" s="8">
        <v>36</v>
      </c>
      <c r="B37" s="16"/>
      <c r="C37" s="10" t="s">
        <v>102</v>
      </c>
      <c r="D37" s="10" t="s">
        <v>103</v>
      </c>
      <c r="E37" s="10" t="s">
        <v>104</v>
      </c>
      <c r="F37" s="10" t="s">
        <v>77</v>
      </c>
      <c r="G37" s="13">
        <v>0</v>
      </c>
      <c r="H37" s="10">
        <v>9</v>
      </c>
      <c r="I37" s="12">
        <f t="shared" si="2"/>
        <v>0</v>
      </c>
      <c r="J37" s="7"/>
      <c r="K37" s="7">
        <f t="shared" si="3"/>
        <v>0</v>
      </c>
    </row>
    <row r="38" ht="36" customHeight="1" spans="1:11">
      <c r="A38" s="8">
        <v>37</v>
      </c>
      <c r="B38" s="16" t="s">
        <v>105</v>
      </c>
      <c r="C38" s="10" t="s">
        <v>106</v>
      </c>
      <c r="D38" s="10" t="s">
        <v>107</v>
      </c>
      <c r="E38" s="10" t="s">
        <v>108</v>
      </c>
      <c r="F38" s="10" t="s">
        <v>109</v>
      </c>
      <c r="G38" s="13">
        <v>50</v>
      </c>
      <c r="H38" s="10">
        <v>27</v>
      </c>
      <c r="I38" s="12">
        <f t="shared" si="2"/>
        <v>1350</v>
      </c>
      <c r="J38" s="7"/>
      <c r="K38" s="7">
        <f t="shared" si="3"/>
        <v>0</v>
      </c>
    </row>
    <row r="39" ht="51" customHeight="1" spans="1:11">
      <c r="A39" s="8">
        <v>38</v>
      </c>
      <c r="B39" s="16"/>
      <c r="C39" s="10" t="s">
        <v>110</v>
      </c>
      <c r="D39" s="10" t="s">
        <v>111</v>
      </c>
      <c r="E39" s="10" t="s">
        <v>112</v>
      </c>
      <c r="F39" s="10" t="s">
        <v>109</v>
      </c>
      <c r="G39" s="13">
        <v>160</v>
      </c>
      <c r="H39" s="10">
        <v>32</v>
      </c>
      <c r="I39" s="12">
        <f t="shared" si="2"/>
        <v>5120</v>
      </c>
      <c r="J39" s="7"/>
      <c r="K39" s="7">
        <f t="shared" si="3"/>
        <v>0</v>
      </c>
    </row>
    <row r="40" ht="36" customHeight="1" spans="1:11">
      <c r="A40" s="8">
        <v>39</v>
      </c>
      <c r="B40" s="16"/>
      <c r="C40" s="10" t="s">
        <v>113</v>
      </c>
      <c r="D40" s="10" t="s">
        <v>114</v>
      </c>
      <c r="E40" s="10" t="s">
        <v>115</v>
      </c>
      <c r="F40" s="10" t="s">
        <v>109</v>
      </c>
      <c r="G40" s="13">
        <v>60</v>
      </c>
      <c r="H40" s="10">
        <v>22.5</v>
      </c>
      <c r="I40" s="12">
        <f t="shared" si="2"/>
        <v>1350</v>
      </c>
      <c r="J40" s="7"/>
      <c r="K40" s="7">
        <f t="shared" si="3"/>
        <v>0</v>
      </c>
    </row>
    <row r="41" s="1" customFormat="1" ht="36" customHeight="1" spans="1:11">
      <c r="A41" s="8">
        <v>40</v>
      </c>
      <c r="B41" s="16"/>
      <c r="C41" s="10" t="s">
        <v>116</v>
      </c>
      <c r="D41" s="10" t="s">
        <v>117</v>
      </c>
      <c r="E41" s="10" t="s">
        <v>118</v>
      </c>
      <c r="F41" s="10" t="s">
        <v>85</v>
      </c>
      <c r="G41" s="13">
        <v>0</v>
      </c>
      <c r="H41" s="10">
        <v>15</v>
      </c>
      <c r="I41" s="12">
        <f t="shared" si="2"/>
        <v>0</v>
      </c>
      <c r="J41" s="7"/>
      <c r="K41" s="7">
        <f t="shared" si="3"/>
        <v>0</v>
      </c>
    </row>
    <row r="42" ht="36" customHeight="1" spans="1:11">
      <c r="A42" s="8">
        <v>41</v>
      </c>
      <c r="B42" s="16" t="s">
        <v>119</v>
      </c>
      <c r="C42" s="10" t="s">
        <v>120</v>
      </c>
      <c r="D42" s="10" t="s">
        <v>121</v>
      </c>
      <c r="E42" s="10" t="s">
        <v>122</v>
      </c>
      <c r="F42" s="10" t="s">
        <v>123</v>
      </c>
      <c r="G42" s="13">
        <v>35</v>
      </c>
      <c r="H42" s="10">
        <v>2.3</v>
      </c>
      <c r="I42" s="12">
        <f t="shared" si="2"/>
        <v>80.5</v>
      </c>
      <c r="J42" s="7"/>
      <c r="K42" s="7">
        <f t="shared" si="3"/>
        <v>0</v>
      </c>
    </row>
    <row r="43" ht="36" customHeight="1" spans="1:11">
      <c r="A43" s="8">
        <v>42</v>
      </c>
      <c r="B43" s="16"/>
      <c r="C43" s="10" t="s">
        <v>124</v>
      </c>
      <c r="D43" s="10" t="s">
        <v>125</v>
      </c>
      <c r="E43" s="10" t="s">
        <v>126</v>
      </c>
      <c r="F43" s="10" t="s">
        <v>123</v>
      </c>
      <c r="G43" s="13">
        <v>14</v>
      </c>
      <c r="H43" s="10">
        <v>40</v>
      </c>
      <c r="I43" s="12">
        <f t="shared" si="2"/>
        <v>560</v>
      </c>
      <c r="J43" s="7"/>
      <c r="K43" s="7">
        <f t="shared" si="3"/>
        <v>0</v>
      </c>
    </row>
    <row r="44" ht="36" customHeight="1" spans="1:11">
      <c r="A44" s="8">
        <v>43</v>
      </c>
      <c r="B44" s="16"/>
      <c r="C44" s="10" t="s">
        <v>127</v>
      </c>
      <c r="D44" s="10" t="s">
        <v>128</v>
      </c>
      <c r="E44" s="10" t="s">
        <v>129</v>
      </c>
      <c r="F44" s="10" t="s">
        <v>123</v>
      </c>
      <c r="G44" s="13">
        <v>65</v>
      </c>
      <c r="H44" s="10">
        <v>8</v>
      </c>
      <c r="I44" s="12">
        <f t="shared" si="2"/>
        <v>520</v>
      </c>
      <c r="J44" s="7"/>
      <c r="K44" s="7">
        <f t="shared" si="3"/>
        <v>0</v>
      </c>
    </row>
    <row r="45" ht="36" customHeight="1" spans="1:11">
      <c r="A45" s="8">
        <v>44</v>
      </c>
      <c r="B45" s="16"/>
      <c r="C45" s="17" t="s">
        <v>130</v>
      </c>
      <c r="D45" s="17" t="s">
        <v>131</v>
      </c>
      <c r="E45" s="17" t="s">
        <v>132</v>
      </c>
      <c r="F45" s="17" t="s">
        <v>123</v>
      </c>
      <c r="G45" s="18">
        <v>10</v>
      </c>
      <c r="H45" s="17">
        <v>36</v>
      </c>
      <c r="I45" s="19">
        <f t="shared" si="2"/>
        <v>360</v>
      </c>
      <c r="J45" s="7"/>
      <c r="K45" s="7">
        <f t="shared" si="3"/>
        <v>0</v>
      </c>
    </row>
    <row r="46" s="2" customFormat="1" ht="36" customHeight="1" spans="1:11">
      <c r="A46" s="8">
        <v>45</v>
      </c>
      <c r="B46" s="16"/>
      <c r="C46" s="10" t="s">
        <v>133</v>
      </c>
      <c r="D46" s="10" t="s">
        <v>134</v>
      </c>
      <c r="E46" s="10" t="s">
        <v>135</v>
      </c>
      <c r="F46" s="10" t="s">
        <v>123</v>
      </c>
      <c r="G46" s="15">
        <v>20</v>
      </c>
      <c r="H46" s="10">
        <v>6.6</v>
      </c>
      <c r="I46" s="12">
        <f t="shared" si="2"/>
        <v>132</v>
      </c>
      <c r="J46" s="21"/>
      <c r="K46" s="7">
        <f t="shared" si="3"/>
        <v>0</v>
      </c>
    </row>
    <row r="47" ht="36" customHeight="1" spans="1:11">
      <c r="A47" s="8">
        <v>46</v>
      </c>
      <c r="B47" s="16"/>
      <c r="C47" s="22" t="s">
        <v>136</v>
      </c>
      <c r="D47" s="22" t="s">
        <v>137</v>
      </c>
      <c r="E47" s="22"/>
      <c r="F47" s="22" t="s">
        <v>123</v>
      </c>
      <c r="G47" s="13">
        <v>0</v>
      </c>
      <c r="H47" s="10">
        <v>8</v>
      </c>
      <c r="I47" s="12">
        <f t="shared" si="2"/>
        <v>0</v>
      </c>
      <c r="J47" s="7"/>
      <c r="K47" s="7">
        <f t="shared" si="3"/>
        <v>0</v>
      </c>
    </row>
    <row r="48" ht="36" customHeight="1" spans="1:11">
      <c r="A48" s="8">
        <v>47</v>
      </c>
      <c r="B48" s="16" t="s">
        <v>138</v>
      </c>
      <c r="C48" s="10" t="s">
        <v>139</v>
      </c>
      <c r="D48" s="10" t="s">
        <v>140</v>
      </c>
      <c r="E48" s="10" t="s">
        <v>141</v>
      </c>
      <c r="F48" s="10" t="s">
        <v>142</v>
      </c>
      <c r="G48" s="13">
        <v>13</v>
      </c>
      <c r="H48" s="10">
        <v>7</v>
      </c>
      <c r="I48" s="12">
        <f t="shared" si="2"/>
        <v>91</v>
      </c>
      <c r="J48" s="7"/>
      <c r="K48" s="7">
        <f t="shared" si="3"/>
        <v>0</v>
      </c>
    </row>
    <row r="49" ht="36" customHeight="1" spans="1:11">
      <c r="A49" s="8">
        <v>48</v>
      </c>
      <c r="B49" s="16"/>
      <c r="C49" s="10" t="s">
        <v>143</v>
      </c>
      <c r="D49" s="10" t="s">
        <v>144</v>
      </c>
      <c r="E49" s="10" t="s">
        <v>145</v>
      </c>
      <c r="F49" s="10" t="s">
        <v>142</v>
      </c>
      <c r="G49" s="13">
        <v>12</v>
      </c>
      <c r="H49" s="10">
        <v>6.5</v>
      </c>
      <c r="I49" s="12">
        <f t="shared" si="2"/>
        <v>78</v>
      </c>
      <c r="J49" s="7"/>
      <c r="K49" s="7">
        <f t="shared" si="3"/>
        <v>0</v>
      </c>
    </row>
    <row r="50" ht="36" customHeight="1" spans="1:11">
      <c r="A50" s="8">
        <v>49</v>
      </c>
      <c r="B50" s="16"/>
      <c r="C50" s="10" t="s">
        <v>146</v>
      </c>
      <c r="D50" s="10" t="s">
        <v>147</v>
      </c>
      <c r="E50" s="10" t="s">
        <v>148</v>
      </c>
      <c r="F50" s="10" t="s">
        <v>142</v>
      </c>
      <c r="G50" s="13">
        <v>22</v>
      </c>
      <c r="H50" s="10">
        <v>15</v>
      </c>
      <c r="I50" s="12">
        <f t="shared" si="2"/>
        <v>330</v>
      </c>
      <c r="J50" s="7"/>
      <c r="K50" s="7">
        <f t="shared" si="3"/>
        <v>0</v>
      </c>
    </row>
    <row r="51" ht="36" customHeight="1" spans="1:11">
      <c r="A51" s="8">
        <v>50</v>
      </c>
      <c r="B51" s="16"/>
      <c r="C51" s="10" t="s">
        <v>149</v>
      </c>
      <c r="D51" s="10" t="s">
        <v>150</v>
      </c>
      <c r="E51" s="10" t="s">
        <v>151</v>
      </c>
      <c r="F51" s="10" t="s">
        <v>142</v>
      </c>
      <c r="G51" s="13">
        <v>25</v>
      </c>
      <c r="H51" s="10">
        <v>10</v>
      </c>
      <c r="I51" s="12">
        <f t="shared" si="2"/>
        <v>250</v>
      </c>
      <c r="J51" s="7"/>
      <c r="K51" s="7">
        <f t="shared" si="3"/>
        <v>0</v>
      </c>
    </row>
    <row r="52" ht="36" customHeight="1" spans="1:11">
      <c r="A52" s="8">
        <v>51</v>
      </c>
      <c r="B52" s="16"/>
      <c r="C52" s="10" t="s">
        <v>152</v>
      </c>
      <c r="D52" s="10" t="s">
        <v>153</v>
      </c>
      <c r="E52" s="10" t="s">
        <v>154</v>
      </c>
      <c r="F52" s="10" t="s">
        <v>142</v>
      </c>
      <c r="G52" s="13">
        <v>20</v>
      </c>
      <c r="H52" s="10">
        <v>18</v>
      </c>
      <c r="I52" s="12">
        <f t="shared" si="2"/>
        <v>360</v>
      </c>
      <c r="J52" s="7"/>
      <c r="K52" s="7">
        <f t="shared" si="3"/>
        <v>0</v>
      </c>
    </row>
    <row r="53" ht="36" customHeight="1" spans="1:11">
      <c r="A53" s="8">
        <v>52</v>
      </c>
      <c r="B53" s="16"/>
      <c r="C53" s="10" t="s">
        <v>155</v>
      </c>
      <c r="D53" s="10" t="s">
        <v>156</v>
      </c>
      <c r="E53" s="10" t="s">
        <v>157</v>
      </c>
      <c r="F53" s="10" t="s">
        <v>142</v>
      </c>
      <c r="G53" s="13">
        <v>16</v>
      </c>
      <c r="H53" s="10">
        <v>15</v>
      </c>
      <c r="I53" s="12">
        <f t="shared" si="2"/>
        <v>240</v>
      </c>
      <c r="J53" s="7"/>
      <c r="K53" s="7">
        <f t="shared" si="3"/>
        <v>0</v>
      </c>
    </row>
    <row r="54" ht="36" customHeight="1" spans="1:11">
      <c r="A54" s="8">
        <v>53</v>
      </c>
      <c r="B54" s="16"/>
      <c r="C54" s="10" t="s">
        <v>158</v>
      </c>
      <c r="D54" s="10" t="s">
        <v>159</v>
      </c>
      <c r="E54" s="10" t="s">
        <v>160</v>
      </c>
      <c r="F54" s="10" t="s">
        <v>50</v>
      </c>
      <c r="G54" s="13">
        <v>13</v>
      </c>
      <c r="H54" s="10">
        <v>5.5</v>
      </c>
      <c r="I54" s="12">
        <f t="shared" si="2"/>
        <v>71.5</v>
      </c>
      <c r="J54" s="7"/>
      <c r="K54" s="7">
        <f t="shared" si="3"/>
        <v>0</v>
      </c>
    </row>
    <row r="55" ht="36" customHeight="1" spans="1:11">
      <c r="A55" s="8">
        <v>54</v>
      </c>
      <c r="B55" s="16"/>
      <c r="C55" s="10" t="s">
        <v>161</v>
      </c>
      <c r="D55" s="10" t="s">
        <v>162</v>
      </c>
      <c r="E55" s="10" t="s">
        <v>163</v>
      </c>
      <c r="F55" s="10" t="s">
        <v>50</v>
      </c>
      <c r="G55" s="13">
        <v>0</v>
      </c>
      <c r="H55" s="10">
        <v>4.1</v>
      </c>
      <c r="I55" s="12">
        <f t="shared" si="2"/>
        <v>0</v>
      </c>
      <c r="J55" s="7"/>
      <c r="K55" s="7">
        <f t="shared" si="3"/>
        <v>0</v>
      </c>
    </row>
    <row r="56" ht="36" customHeight="1" spans="1:11">
      <c r="A56" s="8">
        <v>55</v>
      </c>
      <c r="B56" s="16"/>
      <c r="C56" s="10" t="s">
        <v>164</v>
      </c>
      <c r="D56" s="10" t="s">
        <v>165</v>
      </c>
      <c r="E56" s="10" t="s">
        <v>166</v>
      </c>
      <c r="F56" s="10" t="s">
        <v>50</v>
      </c>
      <c r="G56" s="13">
        <v>0</v>
      </c>
      <c r="H56" s="10">
        <v>7</v>
      </c>
      <c r="I56" s="12">
        <f t="shared" si="2"/>
        <v>0</v>
      </c>
      <c r="J56" s="7"/>
      <c r="K56" s="7">
        <f t="shared" si="3"/>
        <v>0</v>
      </c>
    </row>
    <row r="57" ht="36" customHeight="1" spans="1:11">
      <c r="A57" s="8">
        <v>56</v>
      </c>
      <c r="B57" s="16"/>
      <c r="C57" s="10" t="s">
        <v>167</v>
      </c>
      <c r="D57" s="10" t="s">
        <v>168</v>
      </c>
      <c r="E57" s="10" t="s">
        <v>169</v>
      </c>
      <c r="F57" s="10" t="s">
        <v>50</v>
      </c>
      <c r="G57" s="13">
        <v>550</v>
      </c>
      <c r="H57" s="10">
        <v>2.5</v>
      </c>
      <c r="I57" s="12">
        <f t="shared" si="2"/>
        <v>1375</v>
      </c>
      <c r="J57" s="7"/>
      <c r="K57" s="7">
        <f t="shared" si="3"/>
        <v>0</v>
      </c>
    </row>
    <row r="58" ht="36" customHeight="1" spans="1:11">
      <c r="A58" s="8">
        <v>57</v>
      </c>
      <c r="B58" s="16" t="s">
        <v>170</v>
      </c>
      <c r="C58" s="10" t="s">
        <v>171</v>
      </c>
      <c r="D58" s="10" t="s">
        <v>172</v>
      </c>
      <c r="E58" s="10" t="s">
        <v>173</v>
      </c>
      <c r="F58" s="10" t="s">
        <v>50</v>
      </c>
      <c r="G58" s="13">
        <v>3</v>
      </c>
      <c r="H58" s="10">
        <v>24</v>
      </c>
      <c r="I58" s="12">
        <f t="shared" si="2"/>
        <v>72</v>
      </c>
      <c r="J58" s="7"/>
      <c r="K58" s="7">
        <f t="shared" si="3"/>
        <v>0</v>
      </c>
    </row>
    <row r="59" s="1" customFormat="1" ht="36" customHeight="1" spans="1:11">
      <c r="A59" s="8">
        <v>58</v>
      </c>
      <c r="B59" s="16"/>
      <c r="C59" s="10" t="s">
        <v>174</v>
      </c>
      <c r="D59" s="10" t="s">
        <v>175</v>
      </c>
      <c r="E59" s="10" t="s">
        <v>176</v>
      </c>
      <c r="F59" s="10" t="s">
        <v>50</v>
      </c>
      <c r="G59" s="13">
        <v>2</v>
      </c>
      <c r="H59" s="10">
        <v>45</v>
      </c>
      <c r="I59" s="12">
        <f t="shared" si="2"/>
        <v>90</v>
      </c>
      <c r="J59" s="7"/>
      <c r="K59" s="7">
        <f t="shared" si="3"/>
        <v>0</v>
      </c>
    </row>
    <row r="60" s="1" customFormat="1" ht="36" customHeight="1" spans="1:11">
      <c r="A60" s="8">
        <v>59</v>
      </c>
      <c r="B60" s="16"/>
      <c r="C60" s="10" t="s">
        <v>177</v>
      </c>
      <c r="D60" s="10" t="s">
        <v>178</v>
      </c>
      <c r="E60" s="10" t="s">
        <v>179</v>
      </c>
      <c r="F60" s="10" t="s">
        <v>50</v>
      </c>
      <c r="G60" s="13">
        <v>710</v>
      </c>
      <c r="H60" s="10">
        <v>4</v>
      </c>
      <c r="I60" s="12">
        <f t="shared" si="2"/>
        <v>2840</v>
      </c>
      <c r="J60" s="7"/>
      <c r="K60" s="7">
        <f t="shared" si="3"/>
        <v>0</v>
      </c>
    </row>
    <row r="61" s="1" customFormat="1" ht="36" customHeight="1" spans="1:11">
      <c r="A61" s="8">
        <v>60</v>
      </c>
      <c r="B61" s="16"/>
      <c r="C61" s="10" t="s">
        <v>180</v>
      </c>
      <c r="D61" s="10" t="s">
        <v>181</v>
      </c>
      <c r="E61" s="10" t="s">
        <v>160</v>
      </c>
      <c r="F61" s="10" t="s">
        <v>50</v>
      </c>
      <c r="G61" s="13">
        <v>0</v>
      </c>
      <c r="H61" s="10">
        <v>2.5</v>
      </c>
      <c r="I61" s="12">
        <f t="shared" si="2"/>
        <v>0</v>
      </c>
      <c r="J61" s="7"/>
      <c r="K61" s="7">
        <f t="shared" si="3"/>
        <v>0</v>
      </c>
    </row>
    <row r="62" s="1" customFormat="1" ht="36" customHeight="1" spans="1:11">
      <c r="A62" s="8">
        <v>61</v>
      </c>
      <c r="B62" s="16"/>
      <c r="C62" s="10" t="s">
        <v>182</v>
      </c>
      <c r="D62" s="10" t="s">
        <v>183</v>
      </c>
      <c r="E62" s="10" t="s">
        <v>184</v>
      </c>
      <c r="F62" s="10" t="s">
        <v>50</v>
      </c>
      <c r="G62" s="13">
        <v>14</v>
      </c>
      <c r="H62" s="10">
        <v>5.6</v>
      </c>
      <c r="I62" s="12">
        <f t="shared" si="2"/>
        <v>78.4</v>
      </c>
      <c r="J62" s="7"/>
      <c r="K62" s="7">
        <f t="shared" si="3"/>
        <v>0</v>
      </c>
    </row>
    <row r="63" s="1" customFormat="1" ht="36" customHeight="1" spans="1:11">
      <c r="A63" s="8">
        <v>62</v>
      </c>
      <c r="B63" s="16"/>
      <c r="C63" s="10" t="s">
        <v>182</v>
      </c>
      <c r="D63" s="10" t="s">
        <v>185</v>
      </c>
      <c r="E63" s="10" t="s">
        <v>186</v>
      </c>
      <c r="F63" s="10" t="s">
        <v>50</v>
      </c>
      <c r="G63" s="13">
        <v>120</v>
      </c>
      <c r="H63" s="10">
        <v>5</v>
      </c>
      <c r="I63" s="12">
        <f t="shared" ref="I63:I124" si="4">G63*H63</f>
        <v>600</v>
      </c>
      <c r="J63" s="7"/>
      <c r="K63" s="7">
        <f t="shared" si="3"/>
        <v>0</v>
      </c>
    </row>
    <row r="64" s="1" customFormat="1" ht="36" customHeight="1" spans="1:11">
      <c r="A64" s="8">
        <v>63</v>
      </c>
      <c r="B64" s="16"/>
      <c r="C64" s="10" t="s">
        <v>182</v>
      </c>
      <c r="D64" s="10" t="s">
        <v>187</v>
      </c>
      <c r="E64" s="10" t="s">
        <v>188</v>
      </c>
      <c r="F64" s="10" t="s">
        <v>50</v>
      </c>
      <c r="G64" s="13">
        <v>0</v>
      </c>
      <c r="H64" s="10">
        <v>3.4</v>
      </c>
      <c r="I64" s="12">
        <f t="shared" si="4"/>
        <v>0</v>
      </c>
      <c r="J64" s="7"/>
      <c r="K64" s="7">
        <f t="shared" si="3"/>
        <v>0</v>
      </c>
    </row>
    <row r="65" s="1" customFormat="1" ht="36" customHeight="1" spans="1:11">
      <c r="A65" s="8">
        <v>64</v>
      </c>
      <c r="B65" s="16"/>
      <c r="C65" s="10" t="s">
        <v>189</v>
      </c>
      <c r="D65" s="10" t="s">
        <v>190</v>
      </c>
      <c r="E65" s="10" t="s">
        <v>191</v>
      </c>
      <c r="F65" s="10" t="s">
        <v>77</v>
      </c>
      <c r="G65" s="13">
        <v>0</v>
      </c>
      <c r="H65" s="10">
        <v>40</v>
      </c>
      <c r="I65" s="12">
        <f t="shared" si="4"/>
        <v>0</v>
      </c>
      <c r="J65" s="7"/>
      <c r="K65" s="7">
        <f t="shared" ref="K65:K96" si="5">J65*G65</f>
        <v>0</v>
      </c>
    </row>
    <row r="66" s="1" customFormat="1" ht="36" customHeight="1" spans="1:11">
      <c r="A66" s="8">
        <v>65</v>
      </c>
      <c r="B66" s="16"/>
      <c r="C66" s="10" t="s">
        <v>192</v>
      </c>
      <c r="D66" s="10" t="s">
        <v>193</v>
      </c>
      <c r="E66" s="10" t="s">
        <v>194</v>
      </c>
      <c r="F66" s="10" t="s">
        <v>77</v>
      </c>
      <c r="G66" s="13">
        <v>0</v>
      </c>
      <c r="H66" s="10">
        <v>52</v>
      </c>
      <c r="I66" s="12">
        <f t="shared" si="4"/>
        <v>0</v>
      </c>
      <c r="J66" s="7"/>
      <c r="K66" s="7">
        <f t="shared" si="5"/>
        <v>0</v>
      </c>
    </row>
    <row r="67" s="1" customFormat="1" ht="36" customHeight="1" spans="1:11">
      <c r="A67" s="8">
        <v>66</v>
      </c>
      <c r="B67" s="16"/>
      <c r="C67" s="10" t="s">
        <v>195</v>
      </c>
      <c r="D67" s="10" t="s">
        <v>196</v>
      </c>
      <c r="E67" s="10" t="s">
        <v>160</v>
      </c>
      <c r="F67" s="10" t="s">
        <v>50</v>
      </c>
      <c r="G67" s="13">
        <v>44</v>
      </c>
      <c r="H67" s="10">
        <v>3.1</v>
      </c>
      <c r="I67" s="12">
        <f t="shared" si="4"/>
        <v>136.4</v>
      </c>
      <c r="J67" s="7"/>
      <c r="K67" s="7">
        <f t="shared" si="5"/>
        <v>0</v>
      </c>
    </row>
    <row r="68" s="1" customFormat="1" ht="36" customHeight="1" spans="1:11">
      <c r="A68" s="8">
        <v>67</v>
      </c>
      <c r="B68" s="16"/>
      <c r="C68" s="10" t="s">
        <v>197</v>
      </c>
      <c r="D68" s="10" t="s">
        <v>198</v>
      </c>
      <c r="E68" s="10" t="s">
        <v>199</v>
      </c>
      <c r="F68" s="10" t="s">
        <v>50</v>
      </c>
      <c r="G68" s="13">
        <v>655</v>
      </c>
      <c r="H68" s="10">
        <v>2.5</v>
      </c>
      <c r="I68" s="12">
        <f t="shared" si="4"/>
        <v>1637.5</v>
      </c>
      <c r="J68" s="7"/>
      <c r="K68" s="7">
        <f t="shared" si="5"/>
        <v>0</v>
      </c>
    </row>
    <row r="69" ht="36" customHeight="1" spans="1:11">
      <c r="A69" s="8">
        <v>68</v>
      </c>
      <c r="B69" s="16"/>
      <c r="C69" s="10" t="s">
        <v>200</v>
      </c>
      <c r="D69" s="10" t="s">
        <v>201</v>
      </c>
      <c r="E69" s="10" t="s">
        <v>202</v>
      </c>
      <c r="F69" s="10" t="s">
        <v>50</v>
      </c>
      <c r="G69" s="13">
        <v>2</v>
      </c>
      <c r="H69" s="10">
        <v>20</v>
      </c>
      <c r="I69" s="12">
        <f t="shared" si="4"/>
        <v>40</v>
      </c>
      <c r="J69" s="7"/>
      <c r="K69" s="7">
        <f t="shared" si="5"/>
        <v>0</v>
      </c>
    </row>
    <row r="70" ht="36" customHeight="1" spans="1:11">
      <c r="A70" s="8">
        <v>69</v>
      </c>
      <c r="B70" s="16"/>
      <c r="C70" s="10" t="s">
        <v>203</v>
      </c>
      <c r="D70" s="10" t="s">
        <v>204</v>
      </c>
      <c r="E70" s="10" t="s">
        <v>205</v>
      </c>
      <c r="F70" s="10" t="s">
        <v>50</v>
      </c>
      <c r="G70" s="13">
        <v>6</v>
      </c>
      <c r="H70" s="10">
        <v>7</v>
      </c>
      <c r="I70" s="12">
        <f t="shared" si="4"/>
        <v>42</v>
      </c>
      <c r="J70" s="7"/>
      <c r="K70" s="7">
        <f t="shared" si="5"/>
        <v>0</v>
      </c>
    </row>
    <row r="71" ht="36" customHeight="1" spans="1:11">
      <c r="A71" s="8">
        <v>70</v>
      </c>
      <c r="B71" s="16" t="s">
        <v>206</v>
      </c>
      <c r="C71" s="10" t="s">
        <v>207</v>
      </c>
      <c r="D71" s="10" t="s">
        <v>208</v>
      </c>
      <c r="E71" s="10" t="s">
        <v>209</v>
      </c>
      <c r="F71" s="10" t="s">
        <v>210</v>
      </c>
      <c r="G71" s="13">
        <v>725</v>
      </c>
      <c r="H71" s="10">
        <v>5.5</v>
      </c>
      <c r="I71" s="12">
        <f t="shared" si="4"/>
        <v>3987.5</v>
      </c>
      <c r="J71" s="7"/>
      <c r="K71" s="7">
        <f t="shared" si="5"/>
        <v>0</v>
      </c>
    </row>
    <row r="72" ht="36" customHeight="1" spans="1:11">
      <c r="A72" s="8">
        <v>71</v>
      </c>
      <c r="B72" s="16"/>
      <c r="C72" s="10" t="s">
        <v>207</v>
      </c>
      <c r="D72" s="10" t="s">
        <v>208</v>
      </c>
      <c r="E72" s="10" t="s">
        <v>211</v>
      </c>
      <c r="F72" s="10" t="s">
        <v>210</v>
      </c>
      <c r="G72" s="13">
        <v>1600</v>
      </c>
      <c r="H72" s="10">
        <v>5.5</v>
      </c>
      <c r="I72" s="12">
        <f t="shared" si="4"/>
        <v>8800</v>
      </c>
      <c r="J72" s="7"/>
      <c r="K72" s="7">
        <f t="shared" si="5"/>
        <v>0</v>
      </c>
    </row>
    <row r="73" ht="36" customHeight="1" spans="1:11">
      <c r="A73" s="8">
        <v>72</v>
      </c>
      <c r="B73" s="16"/>
      <c r="C73" s="10" t="s">
        <v>207</v>
      </c>
      <c r="D73" s="10" t="s">
        <v>212</v>
      </c>
      <c r="E73" s="10" t="s">
        <v>213</v>
      </c>
      <c r="F73" s="10" t="s">
        <v>210</v>
      </c>
      <c r="G73" s="13">
        <v>8</v>
      </c>
      <c r="H73" s="10">
        <v>23</v>
      </c>
      <c r="I73" s="12">
        <f t="shared" si="4"/>
        <v>184</v>
      </c>
      <c r="J73" s="7"/>
      <c r="K73" s="7">
        <f t="shared" si="5"/>
        <v>0</v>
      </c>
    </row>
    <row r="74" ht="36" customHeight="1" spans="1:11">
      <c r="A74" s="8">
        <v>73</v>
      </c>
      <c r="B74" s="16"/>
      <c r="C74" s="10" t="s">
        <v>214</v>
      </c>
      <c r="D74" s="10" t="s">
        <v>215</v>
      </c>
      <c r="E74" s="10" t="s">
        <v>216</v>
      </c>
      <c r="F74" s="10" t="s">
        <v>217</v>
      </c>
      <c r="G74" s="13">
        <v>0</v>
      </c>
      <c r="H74" s="10">
        <v>4.5</v>
      </c>
      <c r="I74" s="12">
        <f t="shared" si="4"/>
        <v>0</v>
      </c>
      <c r="J74" s="7"/>
      <c r="K74" s="7">
        <f t="shared" si="5"/>
        <v>0</v>
      </c>
    </row>
    <row r="75" ht="36" customHeight="1" spans="1:11">
      <c r="A75" s="8">
        <v>74</v>
      </c>
      <c r="B75" s="16"/>
      <c r="C75" s="10" t="s">
        <v>218</v>
      </c>
      <c r="D75" s="10" t="s">
        <v>212</v>
      </c>
      <c r="E75" s="10" t="s">
        <v>219</v>
      </c>
      <c r="F75" s="10" t="s">
        <v>217</v>
      </c>
      <c r="G75" s="13">
        <v>13</v>
      </c>
      <c r="H75" s="10">
        <v>10</v>
      </c>
      <c r="I75" s="12">
        <f t="shared" si="4"/>
        <v>130</v>
      </c>
      <c r="J75" s="7"/>
      <c r="K75" s="7">
        <f t="shared" si="5"/>
        <v>0</v>
      </c>
    </row>
    <row r="76" ht="36" customHeight="1" spans="1:11">
      <c r="A76" s="8">
        <v>75</v>
      </c>
      <c r="B76" s="16"/>
      <c r="C76" s="10" t="s">
        <v>220</v>
      </c>
      <c r="D76" s="10" t="s">
        <v>221</v>
      </c>
      <c r="E76" s="10" t="s">
        <v>222</v>
      </c>
      <c r="F76" s="10" t="s">
        <v>50</v>
      </c>
      <c r="G76" s="13">
        <v>0</v>
      </c>
      <c r="H76" s="10">
        <v>6.5</v>
      </c>
      <c r="I76" s="12">
        <f t="shared" si="4"/>
        <v>0</v>
      </c>
      <c r="J76" s="7"/>
      <c r="K76" s="7">
        <f t="shared" si="5"/>
        <v>0</v>
      </c>
    </row>
    <row r="77" ht="36" customHeight="1" spans="1:11">
      <c r="A77" s="8">
        <v>76</v>
      </c>
      <c r="B77" s="16"/>
      <c r="C77" s="10" t="s">
        <v>223</v>
      </c>
      <c r="D77" s="10" t="s">
        <v>221</v>
      </c>
      <c r="E77" s="10" t="s">
        <v>224</v>
      </c>
      <c r="F77" s="10" t="s">
        <v>217</v>
      </c>
      <c r="G77" s="13">
        <v>0</v>
      </c>
      <c r="H77" s="10">
        <v>23</v>
      </c>
      <c r="I77" s="12">
        <f t="shared" si="4"/>
        <v>0</v>
      </c>
      <c r="J77" s="7"/>
      <c r="K77" s="7">
        <f t="shared" si="5"/>
        <v>0</v>
      </c>
    </row>
    <row r="78" ht="36" customHeight="1" spans="1:11">
      <c r="A78" s="8">
        <v>77</v>
      </c>
      <c r="B78" s="16"/>
      <c r="C78" s="10" t="s">
        <v>223</v>
      </c>
      <c r="D78" s="10" t="s">
        <v>221</v>
      </c>
      <c r="E78" s="10" t="s">
        <v>225</v>
      </c>
      <c r="F78" s="10" t="s">
        <v>217</v>
      </c>
      <c r="G78" s="13">
        <v>20</v>
      </c>
      <c r="H78" s="10"/>
      <c r="I78" s="12">
        <f t="shared" si="4"/>
        <v>0</v>
      </c>
      <c r="J78" s="7"/>
      <c r="K78" s="7">
        <f t="shared" si="5"/>
        <v>0</v>
      </c>
    </row>
    <row r="79" ht="36" customHeight="1" spans="1:11">
      <c r="A79" s="8">
        <v>78</v>
      </c>
      <c r="B79" s="16" t="s">
        <v>226</v>
      </c>
      <c r="C79" s="10" t="s">
        <v>227</v>
      </c>
      <c r="D79" s="10" t="s">
        <v>228</v>
      </c>
      <c r="E79" s="10" t="s">
        <v>229</v>
      </c>
      <c r="F79" s="10" t="s">
        <v>50</v>
      </c>
      <c r="G79" s="13">
        <v>8</v>
      </c>
      <c r="H79" s="10">
        <v>1.4</v>
      </c>
      <c r="I79" s="12">
        <f t="shared" si="4"/>
        <v>11.2</v>
      </c>
      <c r="J79" s="7"/>
      <c r="K79" s="7">
        <f t="shared" si="5"/>
        <v>0</v>
      </c>
    </row>
    <row r="80" ht="36" customHeight="1" spans="1:11">
      <c r="A80" s="8">
        <v>79</v>
      </c>
      <c r="B80" s="16"/>
      <c r="C80" s="10" t="s">
        <v>227</v>
      </c>
      <c r="D80" s="10" t="s">
        <v>230</v>
      </c>
      <c r="E80" s="10" t="s">
        <v>231</v>
      </c>
      <c r="F80" s="10"/>
      <c r="G80" s="13">
        <v>3</v>
      </c>
      <c r="H80" s="10"/>
      <c r="I80" s="12">
        <f t="shared" si="4"/>
        <v>0</v>
      </c>
      <c r="J80" s="7"/>
      <c r="K80" s="7">
        <f t="shared" si="5"/>
        <v>0</v>
      </c>
    </row>
    <row r="81" ht="36" customHeight="1" spans="1:11">
      <c r="A81" s="8">
        <v>80</v>
      </c>
      <c r="B81" s="16"/>
      <c r="C81" s="10" t="s">
        <v>232</v>
      </c>
      <c r="D81" s="10" t="s">
        <v>233</v>
      </c>
      <c r="E81" s="10" t="s">
        <v>234</v>
      </c>
      <c r="F81" s="10" t="s">
        <v>50</v>
      </c>
      <c r="G81" s="13">
        <v>10</v>
      </c>
      <c r="H81" s="10">
        <v>1.1</v>
      </c>
      <c r="I81" s="12">
        <f t="shared" si="4"/>
        <v>11</v>
      </c>
      <c r="J81" s="7"/>
      <c r="K81" s="7">
        <f t="shared" si="5"/>
        <v>0</v>
      </c>
    </row>
    <row r="82" ht="36" customHeight="1" spans="1:11">
      <c r="A82" s="8">
        <v>81</v>
      </c>
      <c r="B82" s="16"/>
      <c r="C82" s="10" t="s">
        <v>235</v>
      </c>
      <c r="D82" s="10" t="s">
        <v>236</v>
      </c>
      <c r="E82" s="10" t="s">
        <v>237</v>
      </c>
      <c r="F82" s="10" t="s">
        <v>50</v>
      </c>
      <c r="G82" s="13">
        <v>40</v>
      </c>
      <c r="H82" s="10">
        <v>1</v>
      </c>
      <c r="I82" s="12">
        <f t="shared" si="4"/>
        <v>40</v>
      </c>
      <c r="J82" s="7"/>
      <c r="K82" s="7">
        <f t="shared" si="5"/>
        <v>0</v>
      </c>
    </row>
    <row r="83" ht="36" customHeight="1" spans="1:11">
      <c r="A83" s="8">
        <v>82</v>
      </c>
      <c r="B83" s="16"/>
      <c r="C83" s="10" t="s">
        <v>238</v>
      </c>
      <c r="D83" s="10" t="s">
        <v>239</v>
      </c>
      <c r="E83" s="10" t="s">
        <v>240</v>
      </c>
      <c r="F83" s="10" t="s">
        <v>50</v>
      </c>
      <c r="G83" s="13">
        <v>25</v>
      </c>
      <c r="H83" s="10">
        <v>16</v>
      </c>
      <c r="I83" s="12">
        <f t="shared" si="4"/>
        <v>400</v>
      </c>
      <c r="J83" s="7"/>
      <c r="K83" s="7">
        <f t="shared" si="5"/>
        <v>0</v>
      </c>
    </row>
    <row r="84" ht="36" customHeight="1" spans="1:11">
      <c r="A84" s="8">
        <v>83</v>
      </c>
      <c r="B84" s="16"/>
      <c r="C84" s="10" t="s">
        <v>241</v>
      </c>
      <c r="D84" s="10" t="s">
        <v>242</v>
      </c>
      <c r="E84" s="10" t="s">
        <v>243</v>
      </c>
      <c r="F84" s="10" t="s">
        <v>93</v>
      </c>
      <c r="G84" s="13">
        <v>8</v>
      </c>
      <c r="H84" s="10">
        <v>2</v>
      </c>
      <c r="I84" s="12">
        <f t="shared" si="4"/>
        <v>16</v>
      </c>
      <c r="J84" s="7"/>
      <c r="K84" s="7">
        <f t="shared" si="5"/>
        <v>0</v>
      </c>
    </row>
    <row r="85" ht="36" customHeight="1" spans="1:11">
      <c r="A85" s="8">
        <v>84</v>
      </c>
      <c r="B85" s="16"/>
      <c r="C85" s="10" t="s">
        <v>241</v>
      </c>
      <c r="D85" s="10" t="s">
        <v>244</v>
      </c>
      <c r="E85" s="10" t="s">
        <v>245</v>
      </c>
      <c r="F85" s="10" t="s">
        <v>93</v>
      </c>
      <c r="G85" s="13">
        <v>0</v>
      </c>
      <c r="H85" s="10">
        <v>2.5</v>
      </c>
      <c r="I85" s="12">
        <f t="shared" si="4"/>
        <v>0</v>
      </c>
      <c r="J85" s="7"/>
      <c r="K85" s="7">
        <f t="shared" si="5"/>
        <v>0</v>
      </c>
    </row>
    <row r="86" ht="36" customHeight="1" spans="1:11">
      <c r="A86" s="8">
        <v>85</v>
      </c>
      <c r="B86" s="16"/>
      <c r="C86" s="10" t="s">
        <v>246</v>
      </c>
      <c r="D86" s="10" t="s">
        <v>247</v>
      </c>
      <c r="E86" s="10" t="s">
        <v>248</v>
      </c>
      <c r="F86" s="10" t="s">
        <v>249</v>
      </c>
      <c r="G86" s="13">
        <v>6</v>
      </c>
      <c r="H86" s="10">
        <v>10</v>
      </c>
      <c r="I86" s="12">
        <f t="shared" si="4"/>
        <v>60</v>
      </c>
      <c r="J86" s="7"/>
      <c r="K86" s="7">
        <f t="shared" si="5"/>
        <v>0</v>
      </c>
    </row>
    <row r="87" ht="36" customHeight="1" spans="1:11">
      <c r="A87" s="8">
        <v>86</v>
      </c>
      <c r="B87" s="16"/>
      <c r="C87" s="10" t="s">
        <v>250</v>
      </c>
      <c r="D87" s="10" t="s">
        <v>251</v>
      </c>
      <c r="E87" s="10" t="s">
        <v>252</v>
      </c>
      <c r="F87" s="10" t="s">
        <v>253</v>
      </c>
      <c r="G87" s="13">
        <v>40</v>
      </c>
      <c r="H87" s="10">
        <v>2.1</v>
      </c>
      <c r="I87" s="12">
        <f t="shared" si="4"/>
        <v>84</v>
      </c>
      <c r="J87" s="7"/>
      <c r="K87" s="7">
        <f t="shared" si="5"/>
        <v>0</v>
      </c>
    </row>
    <row r="88" ht="36" customHeight="1" spans="1:11">
      <c r="A88" s="8">
        <v>87</v>
      </c>
      <c r="B88" s="23" t="s">
        <v>254</v>
      </c>
      <c r="C88" s="10" t="s">
        <v>255</v>
      </c>
      <c r="D88" s="10" t="s">
        <v>256</v>
      </c>
      <c r="E88" s="10" t="s">
        <v>257</v>
      </c>
      <c r="F88" s="10" t="s">
        <v>258</v>
      </c>
      <c r="G88" s="13">
        <v>36</v>
      </c>
      <c r="H88" s="10">
        <v>7</v>
      </c>
      <c r="I88" s="12">
        <f t="shared" si="4"/>
        <v>252</v>
      </c>
      <c r="J88" s="7"/>
      <c r="K88" s="7">
        <f t="shared" si="5"/>
        <v>0</v>
      </c>
    </row>
    <row r="89" ht="36" customHeight="1" spans="1:11">
      <c r="A89" s="8">
        <v>88</v>
      </c>
      <c r="B89" s="23"/>
      <c r="C89" s="10" t="s">
        <v>259</v>
      </c>
      <c r="D89" s="10" t="s">
        <v>260</v>
      </c>
      <c r="E89" s="10" t="s">
        <v>261</v>
      </c>
      <c r="F89" s="10" t="s">
        <v>258</v>
      </c>
      <c r="G89" s="13">
        <v>0</v>
      </c>
      <c r="H89" s="10">
        <v>3.5</v>
      </c>
      <c r="I89" s="12">
        <f t="shared" si="4"/>
        <v>0</v>
      </c>
      <c r="J89" s="7"/>
      <c r="K89" s="7">
        <f t="shared" si="5"/>
        <v>0</v>
      </c>
    </row>
    <row r="90" ht="36" customHeight="1" spans="1:11">
      <c r="A90" s="8">
        <v>89</v>
      </c>
      <c r="B90" s="23"/>
      <c r="C90" s="10" t="s">
        <v>259</v>
      </c>
      <c r="D90" s="10"/>
      <c r="E90" s="10" t="s">
        <v>262</v>
      </c>
      <c r="F90" s="10"/>
      <c r="G90" s="13">
        <v>28</v>
      </c>
      <c r="H90" s="10"/>
      <c r="I90" s="12">
        <f t="shared" si="4"/>
        <v>0</v>
      </c>
      <c r="J90" s="7"/>
      <c r="K90" s="7">
        <f t="shared" si="5"/>
        <v>0</v>
      </c>
    </row>
    <row r="91" ht="36" customHeight="1" spans="1:11">
      <c r="A91" s="8">
        <v>90</v>
      </c>
      <c r="B91" s="23"/>
      <c r="C91" s="10" t="s">
        <v>263</v>
      </c>
      <c r="D91" s="10" t="s">
        <v>264</v>
      </c>
      <c r="E91" s="10" t="s">
        <v>265</v>
      </c>
      <c r="F91" s="10" t="s">
        <v>50</v>
      </c>
      <c r="G91" s="13">
        <v>20</v>
      </c>
      <c r="H91" s="10">
        <v>2</v>
      </c>
      <c r="I91" s="12">
        <f t="shared" si="4"/>
        <v>40</v>
      </c>
      <c r="J91" s="7"/>
      <c r="K91" s="7">
        <f t="shared" si="5"/>
        <v>0</v>
      </c>
    </row>
    <row r="92" ht="36" customHeight="1" spans="1:11">
      <c r="A92" s="8">
        <v>91</v>
      </c>
      <c r="B92" s="23"/>
      <c r="C92" s="10" t="s">
        <v>266</v>
      </c>
      <c r="D92" s="10" t="s">
        <v>267</v>
      </c>
      <c r="E92" s="10" t="s">
        <v>268</v>
      </c>
      <c r="F92" s="10" t="s">
        <v>258</v>
      </c>
      <c r="G92" s="13">
        <v>3</v>
      </c>
      <c r="H92" s="10">
        <v>4</v>
      </c>
      <c r="I92" s="12">
        <f t="shared" si="4"/>
        <v>12</v>
      </c>
      <c r="J92" s="7"/>
      <c r="K92" s="7">
        <f t="shared" si="5"/>
        <v>0</v>
      </c>
    </row>
    <row r="93" ht="36" customHeight="1" spans="1:11">
      <c r="A93" s="8">
        <v>92</v>
      </c>
      <c r="B93" s="23"/>
      <c r="C93" s="10" t="s">
        <v>269</v>
      </c>
      <c r="D93" s="10" t="s">
        <v>270</v>
      </c>
      <c r="E93" s="10" t="s">
        <v>271</v>
      </c>
      <c r="F93" s="10" t="s">
        <v>50</v>
      </c>
      <c r="G93" s="13">
        <v>13</v>
      </c>
      <c r="H93" s="10">
        <v>62</v>
      </c>
      <c r="I93" s="12">
        <f t="shared" si="4"/>
        <v>806</v>
      </c>
      <c r="J93" s="7"/>
      <c r="K93" s="7">
        <f t="shared" si="5"/>
        <v>0</v>
      </c>
    </row>
    <row r="94" ht="36" customHeight="1" spans="1:11">
      <c r="A94" s="8">
        <v>93</v>
      </c>
      <c r="B94" s="16" t="s">
        <v>272</v>
      </c>
      <c r="C94" s="10" t="s">
        <v>273</v>
      </c>
      <c r="D94" s="10" t="s">
        <v>274</v>
      </c>
      <c r="E94" s="10" t="s">
        <v>275</v>
      </c>
      <c r="F94" s="10" t="s">
        <v>50</v>
      </c>
      <c r="G94" s="13">
        <v>0</v>
      </c>
      <c r="H94" s="10">
        <v>38.5</v>
      </c>
      <c r="I94" s="12">
        <f t="shared" si="4"/>
        <v>0</v>
      </c>
      <c r="J94" s="7"/>
      <c r="K94" s="7">
        <f t="shared" si="5"/>
        <v>0</v>
      </c>
    </row>
    <row r="95" ht="36" customHeight="1" spans="1:11">
      <c r="A95" s="8">
        <v>94</v>
      </c>
      <c r="B95" s="16"/>
      <c r="C95" s="10" t="s">
        <v>273</v>
      </c>
      <c r="D95" s="10" t="s">
        <v>276</v>
      </c>
      <c r="E95" s="10" t="s">
        <v>277</v>
      </c>
      <c r="F95" s="10" t="s">
        <v>50</v>
      </c>
      <c r="G95" s="13">
        <v>4</v>
      </c>
      <c r="H95" s="10">
        <v>42</v>
      </c>
      <c r="I95" s="12">
        <f t="shared" si="4"/>
        <v>168</v>
      </c>
      <c r="J95" s="7"/>
      <c r="K95" s="7">
        <f t="shared" si="5"/>
        <v>0</v>
      </c>
    </row>
    <row r="96" ht="36" customHeight="1" spans="1:11">
      <c r="A96" s="8">
        <v>95</v>
      </c>
      <c r="B96" s="16"/>
      <c r="C96" s="10" t="s">
        <v>273</v>
      </c>
      <c r="D96" s="10" t="s">
        <v>278</v>
      </c>
      <c r="E96" s="10" t="s">
        <v>279</v>
      </c>
      <c r="F96" s="10" t="s">
        <v>50</v>
      </c>
      <c r="G96" s="13">
        <v>11</v>
      </c>
      <c r="H96" s="10">
        <v>40</v>
      </c>
      <c r="I96" s="12">
        <f t="shared" si="4"/>
        <v>440</v>
      </c>
      <c r="J96" s="7"/>
      <c r="K96" s="7">
        <f t="shared" si="5"/>
        <v>0</v>
      </c>
    </row>
    <row r="97" ht="36" customHeight="1" spans="1:11">
      <c r="A97" s="8">
        <v>96</v>
      </c>
      <c r="B97" s="16"/>
      <c r="C97" s="10" t="s">
        <v>273</v>
      </c>
      <c r="D97" s="10" t="s">
        <v>280</v>
      </c>
      <c r="E97" s="10" t="s">
        <v>281</v>
      </c>
      <c r="F97" s="10" t="s">
        <v>50</v>
      </c>
      <c r="G97" s="13">
        <v>13</v>
      </c>
      <c r="H97" s="10">
        <v>52</v>
      </c>
      <c r="I97" s="12">
        <f t="shared" si="4"/>
        <v>676</v>
      </c>
      <c r="J97" s="7"/>
      <c r="K97" s="7">
        <f t="shared" ref="K97:K128" si="6">J97*G97</f>
        <v>0</v>
      </c>
    </row>
    <row r="98" ht="36" customHeight="1" spans="1:11">
      <c r="A98" s="8">
        <v>97</v>
      </c>
      <c r="B98" s="16"/>
      <c r="C98" s="10" t="s">
        <v>273</v>
      </c>
      <c r="D98" s="10" t="s">
        <v>280</v>
      </c>
      <c r="E98" s="10" t="s">
        <v>282</v>
      </c>
      <c r="F98" s="10" t="s">
        <v>50</v>
      </c>
      <c r="G98" s="13">
        <v>10</v>
      </c>
      <c r="H98" s="10">
        <v>55</v>
      </c>
      <c r="I98" s="12">
        <f t="shared" si="4"/>
        <v>550</v>
      </c>
      <c r="J98" s="7"/>
      <c r="K98" s="7">
        <f t="shared" si="6"/>
        <v>0</v>
      </c>
    </row>
    <row r="99" ht="36" customHeight="1" spans="1:11">
      <c r="A99" s="8">
        <v>98</v>
      </c>
      <c r="B99" s="16"/>
      <c r="C99" s="10" t="s">
        <v>273</v>
      </c>
      <c r="D99" s="10" t="s">
        <v>278</v>
      </c>
      <c r="E99" s="10" t="s">
        <v>283</v>
      </c>
      <c r="F99" s="10" t="s">
        <v>50</v>
      </c>
      <c r="G99" s="13">
        <v>2</v>
      </c>
      <c r="H99" s="10">
        <v>78</v>
      </c>
      <c r="I99" s="12">
        <f t="shared" si="4"/>
        <v>156</v>
      </c>
      <c r="J99" s="7"/>
      <c r="K99" s="7">
        <f t="shared" si="6"/>
        <v>0</v>
      </c>
    </row>
    <row r="100" ht="36" customHeight="1" spans="1:11">
      <c r="A100" s="8">
        <v>99</v>
      </c>
      <c r="B100" s="16"/>
      <c r="C100" s="10" t="s">
        <v>273</v>
      </c>
      <c r="D100" s="10" t="s">
        <v>284</v>
      </c>
      <c r="E100" s="10" t="s">
        <v>285</v>
      </c>
      <c r="F100" s="10" t="s">
        <v>50</v>
      </c>
      <c r="G100" s="13">
        <v>0</v>
      </c>
      <c r="H100" s="10">
        <v>79</v>
      </c>
      <c r="I100" s="12">
        <f t="shared" si="4"/>
        <v>0</v>
      </c>
      <c r="J100" s="7"/>
      <c r="K100" s="7">
        <f t="shared" si="6"/>
        <v>0</v>
      </c>
    </row>
    <row r="101" ht="36" customHeight="1" spans="1:11">
      <c r="A101" s="8">
        <v>100</v>
      </c>
      <c r="B101" s="16"/>
      <c r="C101" s="10" t="s">
        <v>273</v>
      </c>
      <c r="D101" s="10" t="s">
        <v>286</v>
      </c>
      <c r="E101" s="10" t="s">
        <v>287</v>
      </c>
      <c r="F101" s="10" t="s">
        <v>50</v>
      </c>
      <c r="G101" s="13">
        <v>14</v>
      </c>
      <c r="H101" s="10">
        <v>92</v>
      </c>
      <c r="I101" s="12">
        <f t="shared" si="4"/>
        <v>1288</v>
      </c>
      <c r="J101" s="7"/>
      <c r="K101" s="7">
        <f t="shared" si="6"/>
        <v>0</v>
      </c>
    </row>
    <row r="102" ht="36" customHeight="1" spans="1:11">
      <c r="A102" s="8">
        <v>101</v>
      </c>
      <c r="B102" s="16" t="s">
        <v>288</v>
      </c>
      <c r="C102" s="10" t="s">
        <v>289</v>
      </c>
      <c r="D102" s="10" t="s">
        <v>290</v>
      </c>
      <c r="E102" s="10" t="s">
        <v>291</v>
      </c>
      <c r="F102" s="10" t="s">
        <v>253</v>
      </c>
      <c r="G102" s="13">
        <v>0</v>
      </c>
      <c r="H102" s="10">
        <v>9.5</v>
      </c>
      <c r="I102" s="12">
        <f t="shared" si="4"/>
        <v>0</v>
      </c>
      <c r="J102" s="7"/>
      <c r="K102" s="7">
        <f t="shared" si="6"/>
        <v>0</v>
      </c>
    </row>
    <row r="103" ht="36" customHeight="1" spans="1:11">
      <c r="A103" s="8">
        <v>102</v>
      </c>
      <c r="B103" s="16"/>
      <c r="C103" s="10" t="s">
        <v>292</v>
      </c>
      <c r="D103" s="10" t="s">
        <v>293</v>
      </c>
      <c r="E103" s="10" t="s">
        <v>291</v>
      </c>
      <c r="F103" s="10" t="s">
        <v>253</v>
      </c>
      <c r="G103" s="13">
        <v>6</v>
      </c>
      <c r="H103" s="10">
        <v>3</v>
      </c>
      <c r="I103" s="12">
        <f t="shared" si="4"/>
        <v>18</v>
      </c>
      <c r="J103" s="7"/>
      <c r="K103" s="7">
        <f t="shared" si="6"/>
        <v>0</v>
      </c>
    </row>
    <row r="104" ht="36" customHeight="1" spans="1:11">
      <c r="A104" s="8">
        <v>103</v>
      </c>
      <c r="B104" s="16"/>
      <c r="C104" s="10" t="s">
        <v>294</v>
      </c>
      <c r="D104" s="10" t="s">
        <v>295</v>
      </c>
      <c r="E104" s="10" t="s">
        <v>296</v>
      </c>
      <c r="F104" s="10" t="s">
        <v>253</v>
      </c>
      <c r="G104" s="13">
        <v>24</v>
      </c>
      <c r="H104" s="10">
        <v>16</v>
      </c>
      <c r="I104" s="12">
        <f t="shared" si="4"/>
        <v>384</v>
      </c>
      <c r="J104" s="7"/>
      <c r="K104" s="7">
        <f t="shared" si="6"/>
        <v>0</v>
      </c>
    </row>
    <row r="105" ht="36" customHeight="1" spans="1:11">
      <c r="A105" s="8">
        <v>104</v>
      </c>
      <c r="B105" s="16" t="s">
        <v>297</v>
      </c>
      <c r="C105" s="10" t="s">
        <v>298</v>
      </c>
      <c r="D105" s="10" t="s">
        <v>299</v>
      </c>
      <c r="E105" s="10" t="s">
        <v>300</v>
      </c>
      <c r="F105" s="10" t="s">
        <v>301</v>
      </c>
      <c r="G105" s="13">
        <v>0</v>
      </c>
      <c r="H105" s="10">
        <v>8.5</v>
      </c>
      <c r="I105" s="12">
        <f t="shared" si="4"/>
        <v>0</v>
      </c>
      <c r="J105" s="7"/>
      <c r="K105" s="7">
        <f t="shared" si="6"/>
        <v>0</v>
      </c>
    </row>
    <row r="106" ht="36" customHeight="1" spans="1:11">
      <c r="A106" s="8">
        <v>105</v>
      </c>
      <c r="B106" s="16"/>
      <c r="C106" s="10" t="s">
        <v>302</v>
      </c>
      <c r="D106" s="10" t="s">
        <v>303</v>
      </c>
      <c r="E106" s="10" t="s">
        <v>304</v>
      </c>
      <c r="F106" s="10" t="s">
        <v>258</v>
      </c>
      <c r="G106" s="13">
        <v>4</v>
      </c>
      <c r="H106" s="10">
        <v>6</v>
      </c>
      <c r="I106" s="12">
        <f t="shared" si="4"/>
        <v>24</v>
      </c>
      <c r="J106" s="7"/>
      <c r="K106" s="7">
        <f t="shared" si="6"/>
        <v>0</v>
      </c>
    </row>
    <row r="107" ht="36" customHeight="1" spans="1:11">
      <c r="A107" s="8">
        <v>106</v>
      </c>
      <c r="B107" s="16"/>
      <c r="C107" s="10" t="s">
        <v>305</v>
      </c>
      <c r="D107" s="10" t="s">
        <v>306</v>
      </c>
      <c r="E107" s="10" t="s">
        <v>307</v>
      </c>
      <c r="F107" s="10" t="s">
        <v>50</v>
      </c>
      <c r="G107" s="13">
        <v>23</v>
      </c>
      <c r="H107" s="10">
        <v>20.5</v>
      </c>
      <c r="I107" s="12">
        <f t="shared" si="4"/>
        <v>471.5</v>
      </c>
      <c r="J107" s="7"/>
      <c r="K107" s="7">
        <f t="shared" si="6"/>
        <v>0</v>
      </c>
    </row>
    <row r="108" ht="36" customHeight="1" spans="1:11">
      <c r="A108" s="8">
        <v>107</v>
      </c>
      <c r="B108" s="16"/>
      <c r="C108" s="10" t="s">
        <v>308</v>
      </c>
      <c r="D108" s="10" t="s">
        <v>309</v>
      </c>
      <c r="E108" s="10" t="s">
        <v>310</v>
      </c>
      <c r="F108" s="10" t="s">
        <v>77</v>
      </c>
      <c r="G108" s="13">
        <v>39</v>
      </c>
      <c r="H108" s="10">
        <v>2</v>
      </c>
      <c r="I108" s="12">
        <f t="shared" si="4"/>
        <v>78</v>
      </c>
      <c r="J108" s="7"/>
      <c r="K108" s="7">
        <f t="shared" si="6"/>
        <v>0</v>
      </c>
    </row>
    <row r="109" ht="36" customHeight="1" spans="1:11">
      <c r="A109" s="8">
        <v>108</v>
      </c>
      <c r="B109" s="16"/>
      <c r="C109" s="10" t="s">
        <v>311</v>
      </c>
      <c r="D109" s="10" t="s">
        <v>312</v>
      </c>
      <c r="E109" s="10" t="s">
        <v>313</v>
      </c>
      <c r="F109" s="10" t="s">
        <v>50</v>
      </c>
      <c r="G109" s="13">
        <v>10</v>
      </c>
      <c r="H109" s="10">
        <v>2.5</v>
      </c>
      <c r="I109" s="12">
        <f t="shared" si="4"/>
        <v>25</v>
      </c>
      <c r="J109" s="7"/>
      <c r="K109" s="7">
        <f t="shared" si="6"/>
        <v>0</v>
      </c>
    </row>
    <row r="110" ht="36" customHeight="1" spans="1:11">
      <c r="A110" s="8">
        <v>109</v>
      </c>
      <c r="B110" s="16"/>
      <c r="C110" s="10" t="s">
        <v>314</v>
      </c>
      <c r="D110" s="10" t="s">
        <v>315</v>
      </c>
      <c r="E110" s="10" t="s">
        <v>316</v>
      </c>
      <c r="F110" s="10" t="s">
        <v>258</v>
      </c>
      <c r="G110" s="13">
        <v>0</v>
      </c>
      <c r="H110" s="10">
        <v>10</v>
      </c>
      <c r="I110" s="12">
        <f t="shared" si="4"/>
        <v>0</v>
      </c>
      <c r="J110" s="7"/>
      <c r="K110" s="7">
        <f t="shared" si="6"/>
        <v>0</v>
      </c>
    </row>
    <row r="111" ht="36" customHeight="1" spans="1:11">
      <c r="A111" s="8">
        <v>110</v>
      </c>
      <c r="B111" s="16"/>
      <c r="C111" s="10" t="s">
        <v>317</v>
      </c>
      <c r="D111" s="10"/>
      <c r="E111" s="10" t="s">
        <v>318</v>
      </c>
      <c r="F111" s="10"/>
      <c r="G111" s="13">
        <v>6</v>
      </c>
      <c r="H111" s="10"/>
      <c r="I111" s="12">
        <f t="shared" si="4"/>
        <v>0</v>
      </c>
      <c r="J111" s="7"/>
      <c r="K111" s="7">
        <f t="shared" si="6"/>
        <v>0</v>
      </c>
    </row>
    <row r="112" ht="36" customHeight="1" spans="1:11">
      <c r="A112" s="8">
        <v>111</v>
      </c>
      <c r="B112" s="16"/>
      <c r="C112" s="10" t="s">
        <v>319</v>
      </c>
      <c r="D112" s="10" t="s">
        <v>320</v>
      </c>
      <c r="E112" s="10" t="s">
        <v>321</v>
      </c>
      <c r="F112" s="10" t="s">
        <v>85</v>
      </c>
      <c r="G112" s="13">
        <v>26</v>
      </c>
      <c r="H112" s="10">
        <v>3</v>
      </c>
      <c r="I112" s="12">
        <f t="shared" si="4"/>
        <v>78</v>
      </c>
      <c r="J112" s="7"/>
      <c r="K112" s="7">
        <f t="shared" si="6"/>
        <v>0</v>
      </c>
    </row>
    <row r="113" ht="36" customHeight="1" spans="1:11">
      <c r="A113" s="8">
        <v>112</v>
      </c>
      <c r="B113" s="16"/>
      <c r="C113" s="10" t="s">
        <v>322</v>
      </c>
      <c r="D113" s="10" t="s">
        <v>323</v>
      </c>
      <c r="E113" s="10" t="s">
        <v>324</v>
      </c>
      <c r="F113" s="10" t="s">
        <v>142</v>
      </c>
      <c r="G113" s="13">
        <v>7</v>
      </c>
      <c r="H113" s="10">
        <v>6.5</v>
      </c>
      <c r="I113" s="12">
        <f t="shared" si="4"/>
        <v>45.5</v>
      </c>
      <c r="J113" s="7"/>
      <c r="K113" s="7">
        <f t="shared" si="6"/>
        <v>0</v>
      </c>
    </row>
    <row r="114" ht="36" customHeight="1" spans="1:11">
      <c r="A114" s="8">
        <v>113</v>
      </c>
      <c r="B114" s="16"/>
      <c r="C114" s="10" t="s">
        <v>325</v>
      </c>
      <c r="D114" s="10" t="s">
        <v>323</v>
      </c>
      <c r="E114" s="10" t="s">
        <v>324</v>
      </c>
      <c r="F114" s="10" t="s">
        <v>85</v>
      </c>
      <c r="G114" s="13">
        <v>0</v>
      </c>
      <c r="H114" s="10">
        <v>6.5</v>
      </c>
      <c r="I114" s="12">
        <f t="shared" si="4"/>
        <v>0</v>
      </c>
      <c r="J114" s="7"/>
      <c r="K114" s="7">
        <f t="shared" si="6"/>
        <v>0</v>
      </c>
    </row>
    <row r="115" ht="36" customHeight="1" spans="1:11">
      <c r="A115" s="8">
        <v>114</v>
      </c>
      <c r="B115" s="16"/>
      <c r="C115" s="10" t="s">
        <v>326</v>
      </c>
      <c r="D115" s="10" t="s">
        <v>327</v>
      </c>
      <c r="E115" s="10" t="s">
        <v>328</v>
      </c>
      <c r="F115" s="10" t="s">
        <v>329</v>
      </c>
      <c r="G115" s="13">
        <v>18</v>
      </c>
      <c r="H115" s="10">
        <v>55</v>
      </c>
      <c r="I115" s="12">
        <f t="shared" si="4"/>
        <v>990</v>
      </c>
      <c r="J115" s="7"/>
      <c r="K115" s="7">
        <f t="shared" si="6"/>
        <v>0</v>
      </c>
    </row>
    <row r="116" ht="36" customHeight="1" spans="1:11">
      <c r="A116" s="8">
        <v>115</v>
      </c>
      <c r="B116" s="16"/>
      <c r="C116" s="10" t="s">
        <v>330</v>
      </c>
      <c r="D116" s="10" t="s">
        <v>331</v>
      </c>
      <c r="E116" s="10" t="s">
        <v>328</v>
      </c>
      <c r="F116" s="10" t="s">
        <v>329</v>
      </c>
      <c r="G116" s="13">
        <v>2</v>
      </c>
      <c r="H116" s="10">
        <v>215</v>
      </c>
      <c r="I116" s="12">
        <f t="shared" si="4"/>
        <v>430</v>
      </c>
      <c r="J116" s="7"/>
      <c r="K116" s="7">
        <f t="shared" si="6"/>
        <v>0</v>
      </c>
    </row>
    <row r="117" ht="36" customHeight="1" spans="1:11">
      <c r="A117" s="8">
        <v>116</v>
      </c>
      <c r="B117" s="16"/>
      <c r="C117" s="10" t="s">
        <v>332</v>
      </c>
      <c r="D117" s="10" t="s">
        <v>333</v>
      </c>
      <c r="E117" s="10" t="s">
        <v>334</v>
      </c>
      <c r="F117" s="10" t="s">
        <v>85</v>
      </c>
      <c r="G117" s="13">
        <v>0</v>
      </c>
      <c r="H117" s="10">
        <v>22</v>
      </c>
      <c r="I117" s="12">
        <f t="shared" si="4"/>
        <v>0</v>
      </c>
      <c r="J117" s="7"/>
      <c r="K117" s="7">
        <f t="shared" si="6"/>
        <v>0</v>
      </c>
    </row>
    <row r="118" ht="36" customHeight="1" spans="1:11">
      <c r="A118" s="8">
        <v>117</v>
      </c>
      <c r="B118" s="16"/>
      <c r="C118" s="10" t="s">
        <v>335</v>
      </c>
      <c r="D118" s="10" t="s">
        <v>336</v>
      </c>
      <c r="E118" s="10" t="s">
        <v>337</v>
      </c>
      <c r="F118" s="10" t="s">
        <v>338</v>
      </c>
      <c r="G118" s="13">
        <v>50</v>
      </c>
      <c r="H118" s="10">
        <v>1.6</v>
      </c>
      <c r="I118" s="12">
        <f t="shared" si="4"/>
        <v>80</v>
      </c>
      <c r="J118" s="7"/>
      <c r="K118" s="7">
        <f t="shared" si="6"/>
        <v>0</v>
      </c>
    </row>
    <row r="119" ht="36" customHeight="1" spans="1:11">
      <c r="A119" s="8">
        <v>118</v>
      </c>
      <c r="B119" s="16"/>
      <c r="C119" s="10" t="s">
        <v>339</v>
      </c>
      <c r="D119" s="10" t="s">
        <v>340</v>
      </c>
      <c r="E119" s="10" t="s">
        <v>341</v>
      </c>
      <c r="F119" s="10" t="s">
        <v>15</v>
      </c>
      <c r="G119" s="13">
        <v>33</v>
      </c>
      <c r="H119" s="10">
        <v>33</v>
      </c>
      <c r="I119" s="12">
        <f t="shared" si="4"/>
        <v>1089</v>
      </c>
      <c r="J119" s="7"/>
      <c r="K119" s="7">
        <f t="shared" si="6"/>
        <v>0</v>
      </c>
    </row>
    <row r="120" ht="36" customHeight="1" spans="1:11">
      <c r="A120" s="8">
        <v>119</v>
      </c>
      <c r="B120" s="16" t="s">
        <v>342</v>
      </c>
      <c r="C120" s="10" t="s">
        <v>343</v>
      </c>
      <c r="D120" s="10" t="s">
        <v>344</v>
      </c>
      <c r="E120" s="10" t="s">
        <v>345</v>
      </c>
      <c r="F120" s="10" t="s">
        <v>50</v>
      </c>
      <c r="G120" s="13">
        <v>0</v>
      </c>
      <c r="H120" s="10">
        <v>14</v>
      </c>
      <c r="I120" s="12">
        <f t="shared" si="4"/>
        <v>0</v>
      </c>
      <c r="J120" s="7"/>
      <c r="K120" s="7">
        <f t="shared" si="6"/>
        <v>0</v>
      </c>
    </row>
    <row r="121" ht="36" customHeight="1" spans="1:11">
      <c r="A121" s="8">
        <v>120</v>
      </c>
      <c r="B121" s="16"/>
      <c r="C121" s="10" t="s">
        <v>346</v>
      </c>
      <c r="D121" s="10" t="s">
        <v>347</v>
      </c>
      <c r="E121" s="10" t="s">
        <v>348</v>
      </c>
      <c r="F121" s="10" t="s">
        <v>50</v>
      </c>
      <c r="G121" s="13">
        <v>0</v>
      </c>
      <c r="H121" s="10">
        <v>40</v>
      </c>
      <c r="I121" s="12">
        <f t="shared" si="4"/>
        <v>0</v>
      </c>
      <c r="J121" s="7"/>
      <c r="K121" s="7">
        <f t="shared" si="6"/>
        <v>0</v>
      </c>
    </row>
    <row r="122" ht="36" customHeight="1" spans="1:11">
      <c r="A122" s="8">
        <v>121</v>
      </c>
      <c r="B122" s="16"/>
      <c r="C122" s="10" t="s">
        <v>349</v>
      </c>
      <c r="D122" s="10" t="s">
        <v>347</v>
      </c>
      <c r="E122" s="10" t="s">
        <v>350</v>
      </c>
      <c r="F122" s="10" t="s">
        <v>50</v>
      </c>
      <c r="G122" s="13">
        <v>74</v>
      </c>
      <c r="H122" s="10">
        <v>40</v>
      </c>
      <c r="I122" s="12">
        <f t="shared" si="4"/>
        <v>2960</v>
      </c>
      <c r="J122" s="7"/>
      <c r="K122" s="7">
        <f t="shared" si="6"/>
        <v>0</v>
      </c>
    </row>
    <row r="123" ht="36" customHeight="1" spans="1:11">
      <c r="A123" s="8">
        <v>122</v>
      </c>
      <c r="B123" s="16"/>
      <c r="C123" s="10" t="s">
        <v>351</v>
      </c>
      <c r="D123" s="10" t="s">
        <v>347</v>
      </c>
      <c r="E123" s="10" t="s">
        <v>352</v>
      </c>
      <c r="F123" s="10" t="s">
        <v>50</v>
      </c>
      <c r="G123" s="13">
        <v>0</v>
      </c>
      <c r="H123" s="10">
        <v>41</v>
      </c>
      <c r="I123" s="12">
        <f t="shared" si="4"/>
        <v>0</v>
      </c>
      <c r="J123" s="7"/>
      <c r="K123" s="7">
        <f t="shared" si="6"/>
        <v>0</v>
      </c>
    </row>
    <row r="124" ht="36" customHeight="1" spans="1:11">
      <c r="A124" s="8">
        <v>123</v>
      </c>
      <c r="B124" s="16"/>
      <c r="C124" s="22" t="s">
        <v>353</v>
      </c>
      <c r="D124" s="22" t="s">
        <v>354</v>
      </c>
      <c r="E124" s="22" t="s">
        <v>355</v>
      </c>
      <c r="F124" s="22" t="s">
        <v>253</v>
      </c>
      <c r="G124" s="13">
        <v>0</v>
      </c>
      <c r="H124" s="10">
        <v>7</v>
      </c>
      <c r="I124" s="12">
        <f t="shared" si="4"/>
        <v>0</v>
      </c>
      <c r="J124" s="7"/>
      <c r="K124" s="7">
        <f t="shared" si="6"/>
        <v>0</v>
      </c>
    </row>
    <row r="125" ht="36" customHeight="1" spans="1:11">
      <c r="A125" s="8">
        <v>124</v>
      </c>
      <c r="B125" s="5" t="s">
        <v>356</v>
      </c>
      <c r="C125" s="24" t="s">
        <v>357</v>
      </c>
      <c r="D125" s="24" t="s">
        <v>358</v>
      </c>
      <c r="E125" s="24" t="s">
        <v>359</v>
      </c>
      <c r="F125" s="24" t="s">
        <v>85</v>
      </c>
      <c r="G125" s="13">
        <v>40</v>
      </c>
      <c r="H125" s="24">
        <v>25</v>
      </c>
      <c r="I125" s="25">
        <f t="shared" ref="I125:I138" si="7">G125*H125</f>
        <v>1000</v>
      </c>
      <c r="J125" s="7"/>
      <c r="K125" s="7">
        <f t="shared" si="6"/>
        <v>0</v>
      </c>
    </row>
    <row r="126" ht="36" customHeight="1" spans="1:11">
      <c r="A126" s="8">
        <v>125</v>
      </c>
      <c r="B126" s="16"/>
      <c r="C126" s="10" t="s">
        <v>360</v>
      </c>
      <c r="D126" s="10" t="s">
        <v>361</v>
      </c>
      <c r="E126" s="10" t="s">
        <v>362</v>
      </c>
      <c r="F126" s="10" t="s">
        <v>123</v>
      </c>
      <c r="G126" s="13">
        <v>46</v>
      </c>
      <c r="H126" s="10">
        <v>5.8</v>
      </c>
      <c r="I126" s="12">
        <f t="shared" si="7"/>
        <v>266.8</v>
      </c>
      <c r="J126" s="7"/>
      <c r="K126" s="7">
        <f t="shared" si="6"/>
        <v>0</v>
      </c>
    </row>
    <row r="127" s="1" customFormat="1" ht="36" customHeight="1" spans="1:11">
      <c r="A127" s="8">
        <v>126</v>
      </c>
      <c r="B127" s="16"/>
      <c r="C127" s="22" t="s">
        <v>363</v>
      </c>
      <c r="D127" s="22">
        <v>60900</v>
      </c>
      <c r="E127" s="22"/>
      <c r="F127" s="22" t="s">
        <v>50</v>
      </c>
      <c r="G127" s="13">
        <v>1000</v>
      </c>
      <c r="H127" s="10">
        <v>2</v>
      </c>
      <c r="I127" s="12">
        <f t="shared" si="7"/>
        <v>2000</v>
      </c>
      <c r="J127" s="7"/>
      <c r="K127" s="7">
        <f t="shared" si="6"/>
        <v>0</v>
      </c>
    </row>
    <row r="128" s="1" customFormat="1" ht="36" customHeight="1" spans="1:11">
      <c r="A128" s="8">
        <v>127</v>
      </c>
      <c r="B128" s="16"/>
      <c r="C128" s="10" t="s">
        <v>364</v>
      </c>
      <c r="D128" s="10" t="s">
        <v>365</v>
      </c>
      <c r="E128" s="10" t="s">
        <v>366</v>
      </c>
      <c r="F128" s="10" t="s">
        <v>89</v>
      </c>
      <c r="G128" s="15">
        <v>120</v>
      </c>
      <c r="H128" s="10">
        <v>150</v>
      </c>
      <c r="I128" s="12">
        <f t="shared" si="7"/>
        <v>18000</v>
      </c>
      <c r="J128" s="7"/>
      <c r="K128" s="7">
        <f t="shared" si="6"/>
        <v>0</v>
      </c>
    </row>
    <row r="129" s="1" customFormat="1" ht="36" customHeight="1" spans="1:11">
      <c r="A129" s="8">
        <v>128</v>
      </c>
      <c r="B129" s="16"/>
      <c r="C129" s="10" t="s">
        <v>367</v>
      </c>
      <c r="D129" s="10" t="s">
        <v>347</v>
      </c>
      <c r="E129" s="10" t="s">
        <v>368</v>
      </c>
      <c r="F129" s="10" t="s">
        <v>93</v>
      </c>
      <c r="G129" s="13">
        <v>0</v>
      </c>
      <c r="H129" s="10">
        <v>3.5</v>
      </c>
      <c r="I129" s="12">
        <f t="shared" si="7"/>
        <v>0</v>
      </c>
      <c r="J129" s="7"/>
      <c r="K129" s="7">
        <f>J129*G129</f>
        <v>0</v>
      </c>
    </row>
    <row r="130" s="1" customFormat="1" ht="36" customHeight="1" spans="1:11">
      <c r="A130" s="8">
        <v>129</v>
      </c>
      <c r="B130" s="16"/>
      <c r="C130" s="10" t="s">
        <v>369</v>
      </c>
      <c r="D130" s="10" t="s">
        <v>370</v>
      </c>
      <c r="E130" s="10" t="s">
        <v>359</v>
      </c>
      <c r="F130" s="10" t="s">
        <v>85</v>
      </c>
      <c r="G130" s="13">
        <v>80</v>
      </c>
      <c r="H130" s="10">
        <v>12</v>
      </c>
      <c r="I130" s="12">
        <f t="shared" si="7"/>
        <v>960</v>
      </c>
      <c r="J130" s="7"/>
      <c r="K130" s="7">
        <f>J130*G130</f>
        <v>0</v>
      </c>
    </row>
    <row r="131" s="1" customFormat="1" ht="36" customHeight="1" spans="1:11">
      <c r="A131" s="8">
        <v>130</v>
      </c>
      <c r="B131" s="16"/>
      <c r="C131" s="10" t="s">
        <v>241</v>
      </c>
      <c r="D131" s="10" t="s">
        <v>230</v>
      </c>
      <c r="E131" s="10" t="s">
        <v>371</v>
      </c>
      <c r="F131" s="10" t="s">
        <v>93</v>
      </c>
      <c r="G131" s="13">
        <v>0</v>
      </c>
      <c r="H131" s="10">
        <v>2</v>
      </c>
      <c r="I131" s="12">
        <f t="shared" si="7"/>
        <v>0</v>
      </c>
      <c r="J131" s="7"/>
      <c r="K131" s="7">
        <f>J131*G131</f>
        <v>0</v>
      </c>
    </row>
    <row r="132" s="1" customFormat="1" ht="36" customHeight="1" spans="1:11">
      <c r="A132" s="8">
        <v>131</v>
      </c>
      <c r="B132" s="16"/>
      <c r="C132" s="10" t="s">
        <v>372</v>
      </c>
      <c r="D132" s="10" t="s">
        <v>373</v>
      </c>
      <c r="E132" s="10" t="s">
        <v>374</v>
      </c>
      <c r="F132" s="10" t="s">
        <v>50</v>
      </c>
      <c r="G132" s="13">
        <v>6</v>
      </c>
      <c r="H132" s="10">
        <v>170</v>
      </c>
      <c r="I132" s="12">
        <f t="shared" si="7"/>
        <v>1020</v>
      </c>
      <c r="J132" s="7"/>
      <c r="K132" s="7">
        <f>J132*G132</f>
        <v>0</v>
      </c>
    </row>
    <row r="133" ht="36" customHeight="1" spans="1:11">
      <c r="A133" s="8">
        <v>132</v>
      </c>
      <c r="B133" s="16"/>
      <c r="C133" s="10" t="s">
        <v>375</v>
      </c>
      <c r="D133" s="10" t="s">
        <v>373</v>
      </c>
      <c r="E133" s="10" t="s">
        <v>376</v>
      </c>
      <c r="F133" s="10" t="s">
        <v>50</v>
      </c>
      <c r="G133" s="13">
        <v>0</v>
      </c>
      <c r="H133" s="10">
        <v>120</v>
      </c>
      <c r="I133" s="12">
        <f t="shared" si="7"/>
        <v>0</v>
      </c>
      <c r="J133" s="7"/>
      <c r="K133" s="7">
        <f>J133*G133</f>
        <v>0</v>
      </c>
    </row>
    <row r="134" ht="36" customHeight="1" spans="1:11">
      <c r="A134" s="8">
        <v>133</v>
      </c>
      <c r="B134" s="16"/>
      <c r="C134" s="10" t="s">
        <v>377</v>
      </c>
      <c r="D134" s="10" t="s">
        <v>378</v>
      </c>
      <c r="E134" s="10" t="s">
        <v>379</v>
      </c>
      <c r="F134" s="10" t="s">
        <v>123</v>
      </c>
      <c r="G134" s="13">
        <v>14</v>
      </c>
      <c r="H134" s="10">
        <v>1.6</v>
      </c>
      <c r="I134" s="12">
        <f t="shared" si="7"/>
        <v>22.4</v>
      </c>
      <c r="J134" s="7"/>
      <c r="K134" s="7">
        <f>J134*G134</f>
        <v>0</v>
      </c>
    </row>
    <row r="135" ht="36" customHeight="1" spans="1:11">
      <c r="A135" s="8">
        <v>134</v>
      </c>
      <c r="B135" s="16"/>
      <c r="C135" s="10" t="s">
        <v>380</v>
      </c>
      <c r="D135" s="10" t="s">
        <v>381</v>
      </c>
      <c r="E135" s="10" t="s">
        <v>382</v>
      </c>
      <c r="F135" s="10" t="s">
        <v>89</v>
      </c>
      <c r="G135" s="13">
        <v>43</v>
      </c>
      <c r="H135" s="10">
        <v>70</v>
      </c>
      <c r="I135" s="12">
        <f t="shared" si="7"/>
        <v>3010</v>
      </c>
      <c r="J135" s="7"/>
      <c r="K135" s="7">
        <f>J135*G135</f>
        <v>0</v>
      </c>
    </row>
    <row r="136" ht="36" customHeight="1" spans="1:11">
      <c r="A136" s="8">
        <v>135</v>
      </c>
      <c r="B136" s="9"/>
      <c r="C136" s="26" t="s">
        <v>383</v>
      </c>
      <c r="D136" s="26" t="s">
        <v>384</v>
      </c>
      <c r="E136" s="26" t="s">
        <v>385</v>
      </c>
      <c r="F136" s="26" t="s">
        <v>89</v>
      </c>
      <c r="G136" s="27">
        <v>25</v>
      </c>
      <c r="H136" s="28">
        <v>70</v>
      </c>
      <c r="I136" s="29">
        <f t="shared" si="7"/>
        <v>1750</v>
      </c>
      <c r="J136" s="7"/>
      <c r="K136" s="7">
        <f>J136*G136</f>
        <v>0</v>
      </c>
    </row>
    <row r="137" ht="33" customHeight="1" spans="1:11">
      <c r="A137" s="8">
        <v>136</v>
      </c>
      <c r="B137" s="30"/>
      <c r="C137" s="31" t="s">
        <v>386</v>
      </c>
      <c r="D137" s="31" t="s">
        <v>387</v>
      </c>
      <c r="E137" s="31" t="s">
        <v>388</v>
      </c>
      <c r="F137" s="31" t="s">
        <v>89</v>
      </c>
      <c r="G137" s="31">
        <v>50</v>
      </c>
      <c r="H137" s="32">
        <v>10</v>
      </c>
      <c r="I137" s="33">
        <f t="shared" si="7"/>
        <v>500</v>
      </c>
      <c r="J137" s="7"/>
      <c r="K137" s="7">
        <f>J137*G137</f>
        <v>0</v>
      </c>
    </row>
    <row r="138" ht="33" customHeight="1" spans="1:11">
      <c r="A138" s="8">
        <v>137</v>
      </c>
      <c r="B138" s="34"/>
      <c r="C138" s="35" t="s">
        <v>389</v>
      </c>
      <c r="D138" s="35" t="s">
        <v>390</v>
      </c>
      <c r="E138" s="31" t="s">
        <v>391</v>
      </c>
      <c r="F138" s="31" t="s">
        <v>89</v>
      </c>
      <c r="G138" s="36">
        <v>60</v>
      </c>
      <c r="H138" s="37">
        <v>100</v>
      </c>
      <c r="I138" s="33">
        <f t="shared" si="7"/>
        <v>6000</v>
      </c>
      <c r="J138" s="7"/>
      <c r="K138" s="7">
        <f>J138*G138</f>
        <v>0</v>
      </c>
    </row>
    <row r="139" ht="41.1" customHeight="1" spans="1:11">
      <c r="A139" s="38" t="s">
        <v>392</v>
      </c>
      <c r="B139" s="39"/>
      <c r="C139" s="39"/>
      <c r="D139" s="39"/>
      <c r="E139" s="39"/>
      <c r="F139" s="39"/>
      <c r="G139" s="39"/>
      <c r="H139" s="40"/>
      <c r="I139" s="41">
        <f>SUM(I2:I138)</f>
        <v>107977.3</v>
      </c>
      <c r="J139" s="7"/>
      <c r="K139" s="7">
        <f>SUM(K2:K138)</f>
        <v>0</v>
      </c>
    </row>
    <row r="140" ht="42" customHeight="1"/>
  </sheetData>
  <mergeCells count="18">
    <mergeCell ref="A139:H139"/>
    <mergeCell ref="B2:B17"/>
    <mergeCell ref="B18:B21"/>
    <mergeCell ref="B22:B24"/>
    <mergeCell ref="B25:B29"/>
    <mergeCell ref="B30:B37"/>
    <mergeCell ref="B38:B41"/>
    <mergeCell ref="B42:B47"/>
    <mergeCell ref="B48:B57"/>
    <mergeCell ref="B58:B70"/>
    <mergeCell ref="B71:B77"/>
    <mergeCell ref="B79:B87"/>
    <mergeCell ref="B88:B93"/>
    <mergeCell ref="B94:B101"/>
    <mergeCell ref="B102:B104"/>
    <mergeCell ref="B105:B119"/>
    <mergeCell ref="B120:B124"/>
    <mergeCell ref="B125:B13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cp:lastPrinted>2025-12-02T01:46:00Z</cp:lastPrinted>
  <dcterms:modified xsi:type="dcterms:W3CDTF">2025-12-16T03:03:03Z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6176B5B3B4924D35928E98CE00BE0C68_12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